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1"/>
  </bookViews>
  <sheets>
    <sheet name="ADMNIST. COND.SEXO 2015" sheetId="1" r:id="rId1"/>
    <sheet name="ADMNIST. COND.SEXO 2015B" sheetId="2" r:id="rId2"/>
  </sheets>
  <externalReferences>
    <externalReference r:id="rId5"/>
  </externalReferences>
  <definedNames>
    <definedName name="_xlnm.Print_Area" localSheetId="0">'ADMNIST. COND.SEXO 2015'!$A$1:$Q$76</definedName>
    <definedName name="_xlnm.Print_Area" localSheetId="1">'ADMNIST. COND.SEXO 2015B'!$A$1:$Q$64</definedName>
  </definedNames>
  <calcPr fullCalcOnLoad="1"/>
</workbook>
</file>

<file path=xl/sharedStrings.xml><?xml version="1.0" encoding="utf-8"?>
<sst xmlns="http://schemas.openxmlformats.org/spreadsheetml/2006/main" count="147" uniqueCount="101">
  <si>
    <t>PERSONAL NOMBRADO Y CONTRATADO POR CONDICION GRUPO, SEXO Y DEPENDENCIA  -  AÑO 2015</t>
  </si>
  <si>
    <t>NOMBRE DEPENDENCIA</t>
  </si>
  <si>
    <t>NOMBRADOS</t>
  </si>
  <si>
    <t>CONTRATADOS</t>
  </si>
  <si>
    <t>TOTAL</t>
  </si>
  <si>
    <t>FUNC</t>
  </si>
  <si>
    <t>PROFES.</t>
  </si>
  <si>
    <t>TECNICO</t>
  </si>
  <si>
    <t>AUXILIAR</t>
  </si>
  <si>
    <t>F</t>
  </si>
  <si>
    <t>M</t>
  </si>
  <si>
    <t>RECTORADO</t>
  </si>
  <si>
    <t>VICERRECTORADO ACADEMICO</t>
  </si>
  <si>
    <t>DIRECCION GENERAL DE ADMINISTRACION</t>
  </si>
  <si>
    <t>ORGANO DE CONTROL INSTITUCIONAL</t>
  </si>
  <si>
    <t>OFICINA  DE PLANIFICACION</t>
  </si>
  <si>
    <t>OFICINA DE ASESORIA LEGAL</t>
  </si>
  <si>
    <t>OFICINA DE SERVICIOS INFORMATICOS</t>
  </si>
  <si>
    <t>BIBLIOTECA AGRICOLA NACIONAL</t>
  </si>
  <si>
    <t>SECRETARIA GENERAL</t>
  </si>
  <si>
    <t>OFICINA DE ECONOMIA</t>
  </si>
  <si>
    <t>OFICINA DE BIENESTAR UNIVERSITARIO</t>
  </si>
  <si>
    <t>OFICINA DE RECURSOS HUMANOS</t>
  </si>
  <si>
    <t>OFICINA  DE SERVICIOS GENERALES</t>
  </si>
  <si>
    <t>DEP. DE COMEDOR Y CAFETERIA</t>
  </si>
  <si>
    <t>OFICINA DE ENSEÑANZA</t>
  </si>
  <si>
    <t>FACULTAD  DE  AGRONOMIA</t>
  </si>
  <si>
    <t>FACULTAD  DE  CIENCIAS</t>
  </si>
  <si>
    <t>FACULTAD  DE  CIENCIAS FORESTALES</t>
  </si>
  <si>
    <t>FACULTAD  DE  ECONOMIA Y PLANIFICACION</t>
  </si>
  <si>
    <t>FACULTAD  DE  INDUSTRIAS ALIMENTARIAS</t>
  </si>
  <si>
    <t>FACULTAD  DE  INGENIERIA AGRICOLA</t>
  </si>
  <si>
    <t>FACULTAD  DE  PESQUERIA</t>
  </si>
  <si>
    <t>FACULTAD  DE  ZOOTECNIA</t>
  </si>
  <si>
    <t>ESCUELA   DE  POST-GRADO</t>
  </si>
  <si>
    <t>DEP. ACAD. DE BIOLOGIA</t>
  </si>
  <si>
    <t>DEP. ACAD. DE CIENCIAS HUMANAS</t>
  </si>
  <si>
    <t>DEP. ACAD. DE ORDENAMIENTO TERRITORIAL Y DESARROLLO SOSTENIBLE</t>
  </si>
  <si>
    <t>DEP. ACAD. DE ECONOMIA Y PLANIFICACION</t>
  </si>
  <si>
    <t>DEP. ACAD. DE ESTADISTICA E INFORMATICA</t>
  </si>
  <si>
    <t>DEP. ACAD. INGENIERIA AMBIENTAL  FISICA Y METEOROLOGIA</t>
  </si>
  <si>
    <t>DEP. ACAD. DE FITOTECNIA</t>
  </si>
  <si>
    <t>DEP. ACAD. DE HORTICULTURA</t>
  </si>
  <si>
    <t>DEP. ACAD. DE INDUSTRIAS FORESTALES</t>
  </si>
  <si>
    <t>DEP. ACAD. DE MANEJO FORESTAL</t>
  </si>
  <si>
    <t>DEP. ACAD. DE MATEMATICA</t>
  </si>
  <si>
    <t>DEP. ACAD. DE MECANIZACION AGRICOLA</t>
  </si>
  <si>
    <t>DEP. ACAD. DE NUTRICION</t>
  </si>
  <si>
    <t>DEP. ACAD. DE ACUICULTURA E INDUSTRIAS PESQUERAS</t>
  </si>
  <si>
    <t>DEP. ACAD. DE PRODUCCION ANIMAL</t>
  </si>
  <si>
    <t>DEP. ACAD. DE QUIMICA</t>
  </si>
  <si>
    <t>DEP. ACAD. DE RECURSOS HIDRICOS</t>
  </si>
  <si>
    <t>DEP. ACADADEMICO. DE SUELOS</t>
  </si>
  <si>
    <t>van acoorregir</t>
  </si>
  <si>
    <t>OFICINA DE  GESTION DE LA INVESTIGACION</t>
  </si>
  <si>
    <t>PROG. DE INVESTIGACIONES EN MAIZ</t>
  </si>
  <si>
    <t>PROG. DE PAPA</t>
  </si>
  <si>
    <t>PROG. DE PLANTAS ORNAMENTALES</t>
  </si>
  <si>
    <t>PROG. DE PASTOS Y FORRAJES</t>
  </si>
  <si>
    <t>PROG. DE MEJOR. GENETICO DE ALGODON</t>
  </si>
  <si>
    <t>PROGRAMA DE CARNES</t>
  </si>
  <si>
    <t>LABORATORIO DE BENEFICIO DE ANIMALES</t>
  </si>
  <si>
    <t>UNIDAD EXPER. DE AVICULTURA</t>
  </si>
  <si>
    <t>UNIDAD EXPER. DE ZOOTECNIA</t>
  </si>
  <si>
    <t>PROGRAMA DE CERDOS</t>
  </si>
  <si>
    <t>PLANTA PILOTO DE LECHE</t>
  </si>
  <si>
    <t xml:space="preserve">     </t>
  </si>
  <si>
    <t>LABORATORIO DE PANIFICACION</t>
  </si>
  <si>
    <t>PROG. DE INVESTIG EN MEJORA. ANIMAL</t>
  </si>
  <si>
    <t>SUBTOTAL</t>
  </si>
  <si>
    <t>Oficina de Recursos Humanos - Unidad de Administración de Recursos Humanos</t>
  </si>
  <si>
    <t>PERSONAL NOMBRADO Y CONTRATADO POR CONDICION GRUPO, SEXO Y DEPENDENCIA - AÑO 2015</t>
  </si>
  <si>
    <t>CAMPO AGRICOLA EXPERIMENTAL</t>
  </si>
  <si>
    <t>CENTRO DE INVESTI. EN ZONAS ARIDAS</t>
  </si>
  <si>
    <t>PROG. DE CEREALES</t>
  </si>
  <si>
    <t>OFICINA DE EXTENSION Y PROYECCION SOCIAL</t>
  </si>
  <si>
    <t>PLANTA PILOTO DE ALIMENTOS</t>
  </si>
  <si>
    <t>DPTO DE INGENIERIA DE ALIMENTOS Y PRODUC.AGROPECUARIOS</t>
  </si>
  <si>
    <t>DPTO DE TECNOLOGIA DE ALIMENTOS Y PRODUC.AGROPECUARIOS</t>
  </si>
  <si>
    <t>PROG. LEGUMINOSAS Y OLEAGINOSAS</t>
  </si>
  <si>
    <t>GRANJA DE CUYES DE CIENEGUILLA</t>
  </si>
  <si>
    <t>GRANJA ANIMALES MENORES</t>
  </si>
  <si>
    <t>DPTO ACADEMICO DE MANEJO PESQUERO Y MEDIO AMBIENTE</t>
  </si>
  <si>
    <t>DPTO.ACADEMICO DE FITOPATOLOGIA</t>
  </si>
  <si>
    <t>DPTO.ACADEMICO DE ENTOMOLOGIA</t>
  </si>
  <si>
    <t>PROGRAMA DE OVINOS Y CAMELIDOS AMERICANOS</t>
  </si>
  <si>
    <t>PROGRAMA INVESTIGACION EN FRUTALES</t>
  </si>
  <si>
    <t>INSTITUTO REGIONAL DE COSTA</t>
  </si>
  <si>
    <t>INSTITUTO REGIONAL DE SELVA</t>
  </si>
  <si>
    <t>INSTITUTO REGIONAL DE SIERRA</t>
  </si>
  <si>
    <t>FONDO EDITORIAL</t>
  </si>
  <si>
    <t>INDDA</t>
  </si>
  <si>
    <t>LAB CALIDAD TOTAL - INDDA</t>
  </si>
  <si>
    <t>OFICINA DE RELACIONES PUBLICAS E IMAGEN INSTITUCIONAL</t>
  </si>
  <si>
    <t>PROGRAMA INV. EN HORTALIZAS</t>
  </si>
  <si>
    <t>INSTITUTOS REGIONALES DE DESARROLLO</t>
  </si>
  <si>
    <t>VICERRECTORADO DE INVESTIGACION</t>
  </si>
  <si>
    <t>DPTO. ACAD. DE GESTION EMPRESARIAL</t>
  </si>
  <si>
    <t>CENTROS DE PRODUCCIÓN Y SERVICIOS</t>
  </si>
  <si>
    <t>SUBTOTALES</t>
  </si>
  <si>
    <t>TOTALES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</si>
</sst>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dd/mm/yy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6"/>
      <color indexed="8"/>
      <name val="Arial"/>
      <family val="2"/>
    </font>
    <font>
      <b/>
      <sz val="12"/>
      <color indexed="8"/>
      <name val="Times New Roman"/>
      <family val="1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2" fillId="0" borderId="10" xfId="54" applyNumberFormat="1" applyFill="1" applyBorder="1" applyAlignment="1" applyProtection="1">
      <alignment vertical="center" wrapText="1"/>
      <protection/>
    </xf>
    <xf numFmtId="0" fontId="12" fillId="0" borderId="10" xfId="54" applyNumberFormat="1" applyFill="1" applyBorder="1" applyAlignment="1" applyProtection="1">
      <alignment horizontal="center"/>
      <protection/>
    </xf>
    <xf numFmtId="0" fontId="21" fillId="0" borderId="0" xfId="54" applyFont="1" applyAlignment="1">
      <alignment horizontal="center" vertical="center"/>
      <protection/>
    </xf>
    <xf numFmtId="0" fontId="12" fillId="0" borderId="0" xfId="54" applyNumberFormat="1" applyFill="1" applyBorder="1" applyAlignment="1" applyProtection="1">
      <alignment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12" fillId="0" borderId="0" xfId="54" applyNumberFormat="1" applyFill="1" applyBorder="1" applyAlignment="1" applyProtection="1">
      <alignment horizontal="center"/>
      <protection/>
    </xf>
    <xf numFmtId="0" fontId="12" fillId="0" borderId="0" xfId="54" applyNumberFormat="1" applyFill="1" applyBorder="1" applyAlignment="1" applyProtection="1">
      <alignment vertical="center" wrapText="1"/>
      <protection/>
    </xf>
    <xf numFmtId="0" fontId="23" fillId="0" borderId="0" xfId="54" applyFont="1" applyAlignment="1">
      <alignment horizontal="center" vertical="center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4" fillId="0" borderId="12" xfId="54" applyFont="1" applyBorder="1" applyAlignment="1">
      <alignment horizontal="center" vertical="center"/>
      <protection/>
    </xf>
    <xf numFmtId="0" fontId="24" fillId="0" borderId="13" xfId="54" applyFont="1" applyBorder="1" applyAlignment="1">
      <alignment horizontal="center" vertical="center"/>
      <protection/>
    </xf>
    <xf numFmtId="0" fontId="24" fillId="0" borderId="14" xfId="54" applyFont="1" applyBorder="1" applyAlignment="1">
      <alignment horizontal="center" vertical="center"/>
      <protection/>
    </xf>
    <xf numFmtId="0" fontId="25" fillId="0" borderId="11" xfId="54" applyNumberFormat="1" applyFont="1" applyFill="1" applyBorder="1" applyAlignment="1" applyProtection="1">
      <alignment horizontal="center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5" fillId="0" borderId="12" xfId="54" applyFont="1" applyBorder="1" applyAlignment="1">
      <alignment horizontal="center" vertical="center"/>
      <protection/>
    </xf>
    <xf numFmtId="0" fontId="25" fillId="0" borderId="14" xfId="54" applyFont="1" applyBorder="1" applyAlignment="1">
      <alignment horizontal="center" vertical="center"/>
      <protection/>
    </xf>
    <xf numFmtId="0" fontId="25" fillId="0" borderId="15" xfId="54" applyNumberFormat="1" applyFont="1" applyFill="1" applyBorder="1" applyAlignment="1" applyProtection="1">
      <alignment horizontal="center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5" fillId="0" borderId="17" xfId="54" applyNumberFormat="1" applyFont="1" applyFill="1" applyBorder="1" applyAlignment="1" applyProtection="1">
      <alignment horizontal="center"/>
      <protection/>
    </xf>
    <xf numFmtId="0" fontId="25" fillId="0" borderId="17" xfId="54" applyFont="1" applyBorder="1" applyAlignment="1">
      <alignment horizontal="center" vertical="center"/>
      <protection/>
    </xf>
    <xf numFmtId="0" fontId="25" fillId="0" borderId="16" xfId="54" applyNumberFormat="1" applyFont="1" applyFill="1" applyBorder="1" applyAlignment="1" applyProtection="1">
      <alignment horizontal="center"/>
      <protection/>
    </xf>
    <xf numFmtId="0" fontId="25" fillId="0" borderId="18" xfId="54" applyFont="1" applyBorder="1" applyAlignment="1">
      <alignment vertical="center" wrapText="1"/>
      <protection/>
    </xf>
    <xf numFmtId="0" fontId="25" fillId="0" borderId="19" xfId="54" applyNumberFormat="1" applyFont="1" applyFill="1" applyBorder="1" applyAlignment="1" applyProtection="1">
      <alignment horizontal="center"/>
      <protection/>
    </xf>
    <xf numFmtId="0" fontId="25" fillId="0" borderId="20" xfId="54" applyNumberFormat="1" applyFont="1" applyFill="1" applyBorder="1" applyAlignment="1" applyProtection="1">
      <alignment horizontal="center"/>
      <protection/>
    </xf>
    <xf numFmtId="3" fontId="25" fillId="0" borderId="20" xfId="54" applyNumberFormat="1" applyFont="1" applyBorder="1" applyAlignment="1">
      <alignment horizontal="center" vertical="center"/>
      <protection/>
    </xf>
    <xf numFmtId="0" fontId="25" fillId="0" borderId="21" xfId="54" applyNumberFormat="1" applyFont="1" applyFill="1" applyBorder="1" applyAlignment="1" applyProtection="1">
      <alignment horizontal="center"/>
      <protection/>
    </xf>
    <xf numFmtId="0" fontId="25" fillId="0" borderId="22" xfId="54" applyNumberFormat="1" applyFont="1" applyFill="1" applyBorder="1" applyAlignment="1" applyProtection="1">
      <alignment horizontal="center"/>
      <protection/>
    </xf>
    <xf numFmtId="0" fontId="25" fillId="0" borderId="23" xfId="54" applyNumberFormat="1" applyFont="1" applyFill="1" applyBorder="1" applyAlignment="1" applyProtection="1">
      <alignment horizontal="center"/>
      <protection/>
    </xf>
    <xf numFmtId="0" fontId="12" fillId="0" borderId="24" xfId="54" applyNumberFormat="1" applyFill="1" applyBorder="1" applyAlignment="1" applyProtection="1">
      <alignment horizontal="center"/>
      <protection/>
    </xf>
    <xf numFmtId="0" fontId="25" fillId="0" borderId="25" xfId="54" applyFont="1" applyBorder="1" applyAlignment="1">
      <alignment vertical="center" wrapText="1"/>
      <protection/>
    </xf>
    <xf numFmtId="3" fontId="25" fillId="0" borderId="26" xfId="54" applyNumberFormat="1" applyFont="1" applyBorder="1" applyAlignment="1">
      <alignment horizontal="center" vertical="center"/>
      <protection/>
    </xf>
    <xf numFmtId="0" fontId="25" fillId="0" borderId="27" xfId="54" applyNumberFormat="1" applyFont="1" applyFill="1" applyBorder="1" applyAlignment="1" applyProtection="1">
      <alignment horizontal="center"/>
      <protection/>
    </xf>
    <xf numFmtId="0" fontId="25" fillId="0" borderId="28" xfId="54" applyNumberFormat="1" applyFont="1" applyFill="1" applyBorder="1" applyAlignment="1" applyProtection="1">
      <alignment horizontal="center"/>
      <protection/>
    </xf>
    <xf numFmtId="0" fontId="25" fillId="0" borderId="26" xfId="54" applyNumberFormat="1" applyFont="1" applyFill="1" applyBorder="1" applyAlignment="1" applyProtection="1">
      <alignment horizontal="center"/>
      <protection/>
    </xf>
    <xf numFmtId="3" fontId="25" fillId="0" borderId="28" xfId="54" applyNumberFormat="1" applyFont="1" applyBorder="1" applyAlignment="1">
      <alignment horizontal="center" vertical="center"/>
      <protection/>
    </xf>
    <xf numFmtId="3" fontId="25" fillId="0" borderId="29" xfId="54" applyNumberFormat="1" applyFont="1" applyBorder="1" applyAlignment="1">
      <alignment horizontal="center" vertical="center"/>
      <protection/>
    </xf>
    <xf numFmtId="3" fontId="25" fillId="0" borderId="27" xfId="54" applyNumberFormat="1" applyFont="1" applyBorder="1" applyAlignment="1">
      <alignment horizontal="center" vertical="center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5" fillId="0" borderId="30" xfId="54" applyFont="1" applyBorder="1" applyAlignment="1">
      <alignment vertical="center" wrapText="1"/>
      <protection/>
    </xf>
    <xf numFmtId="0" fontId="25" fillId="0" borderId="17" xfId="54" applyFont="1" applyBorder="1" applyAlignment="1">
      <alignment vertical="center" wrapText="1"/>
      <protection/>
    </xf>
    <xf numFmtId="3" fontId="25" fillId="0" borderId="17" xfId="54" applyNumberFormat="1" applyFont="1" applyBorder="1" applyAlignment="1">
      <alignment horizontal="center" vertical="center"/>
      <protection/>
    </xf>
    <xf numFmtId="3" fontId="12" fillId="0" borderId="17" xfId="54" applyNumberFormat="1" applyFill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0" fontId="12" fillId="0" borderId="31" xfId="54" applyNumberForma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2" fillId="0" borderId="0" xfId="54" applyFont="1" applyAlignment="1">
      <alignment horizontal="center" vertical="center"/>
      <protection/>
    </xf>
    <xf numFmtId="0" fontId="25" fillId="0" borderId="32" xfId="54" applyNumberFormat="1" applyFont="1" applyFill="1" applyBorder="1" applyAlignment="1" applyProtection="1">
      <alignment horizontal="center"/>
      <protection/>
    </xf>
    <xf numFmtId="0" fontId="25" fillId="0" borderId="33" xfId="54" applyFont="1" applyBorder="1" applyAlignment="1">
      <alignment horizontal="center" vertical="center"/>
      <protection/>
    </xf>
    <xf numFmtId="3" fontId="25" fillId="0" borderId="34" xfId="54" applyNumberFormat="1" applyFont="1" applyBorder="1" applyAlignment="1">
      <alignment horizontal="center" vertical="center"/>
      <protection/>
    </xf>
    <xf numFmtId="3" fontId="25" fillId="0" borderId="22" xfId="54" applyNumberFormat="1" applyFont="1" applyBorder="1" applyAlignment="1">
      <alignment horizontal="center" vertical="center"/>
      <protection/>
    </xf>
    <xf numFmtId="3" fontId="25" fillId="0" borderId="23" xfId="54" applyNumberFormat="1" applyFont="1" applyBorder="1" applyAlignment="1">
      <alignment horizontal="center" vertical="center"/>
      <protection/>
    </xf>
    <xf numFmtId="3" fontId="25" fillId="0" borderId="35" xfId="54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25" fillId="0" borderId="36" xfId="54" applyNumberFormat="1" applyFont="1" applyBorder="1" applyAlignment="1">
      <alignment horizontal="center" vertical="center"/>
      <protection/>
    </xf>
    <xf numFmtId="0" fontId="25" fillId="0" borderId="30" xfId="54" applyNumberFormat="1" applyFont="1" applyFill="1" applyBorder="1" applyAlignment="1" applyProtection="1">
      <alignment vertical="center" wrapText="1"/>
      <protection/>
    </xf>
    <xf numFmtId="3" fontId="25" fillId="0" borderId="37" xfId="54" applyNumberFormat="1" applyFont="1" applyBorder="1" applyAlignment="1">
      <alignment horizontal="center" vertical="center"/>
      <protection/>
    </xf>
    <xf numFmtId="3" fontId="25" fillId="0" borderId="38" xfId="54" applyNumberFormat="1" applyFont="1" applyBorder="1" applyAlignment="1">
      <alignment horizontal="center" vertical="center"/>
      <protection/>
    </xf>
    <xf numFmtId="3" fontId="25" fillId="0" borderId="39" xfId="54" applyNumberFormat="1" applyFont="1" applyBorder="1" applyAlignment="1">
      <alignment horizontal="center" vertical="center"/>
      <protection/>
    </xf>
    <xf numFmtId="3" fontId="25" fillId="0" borderId="40" xfId="54" applyNumberFormat="1" applyFont="1" applyBorder="1" applyAlignment="1">
      <alignment horizontal="center" vertical="center"/>
      <protection/>
    </xf>
    <xf numFmtId="0" fontId="24" fillId="0" borderId="12" xfId="54" applyFont="1" applyBorder="1" applyAlignment="1">
      <alignment vertical="center" wrapText="1"/>
      <protection/>
    </xf>
    <xf numFmtId="3" fontId="25" fillId="0" borderId="32" xfId="54" applyNumberFormat="1" applyFont="1" applyBorder="1" applyAlignment="1">
      <alignment horizontal="center" vertical="center"/>
      <protection/>
    </xf>
    <xf numFmtId="3" fontId="25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ondicion , grupo ocupacional, sexo por dependenci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ydee\boletin%20estadistico%202015\FINAL\Final%20para%20la%20OSI\C-6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.CAT.DED.FAC 15-I-II"/>
      <sheetName val="DOC.CAT.SEXO 15-I-II"/>
      <sheetName val="DOC,CAT.POSTG 15- I-II"/>
      <sheetName val="DOC.CONTR.DEDIC,CAT 15- I-II"/>
      <sheetName val="DOC.CONTR.CAT.SEXO 15- I-II"/>
      <sheetName val="DOC.CONTR.CLASE.POST 15- I-II"/>
      <sheetName val="ADMINIST.COND.SEXO 15"/>
      <sheetName val="ADMINIST.COND.SEXO 15B"/>
      <sheetName val="ADMINIST.INSTR.SEXO 15"/>
      <sheetName val="ADMINIST.INSTR.SEXO 15B"/>
      <sheetName val="ADMNIST. COND.SEXO 2015"/>
      <sheetName val="ADMNIST. COND.SEXO 2015B"/>
      <sheetName val="ADMINIST.FUNCI. 2015"/>
      <sheetName val="ADMINIST.FUNCI. 2015B"/>
      <sheetName val="DOC. PENSIONISTA  2015-I-II"/>
      <sheetName val="ADM. PENSIONISTA 2015 I-II"/>
    </sheetNames>
    <sheetDataSet>
      <sheetData sheetId="10">
        <row r="63">
          <cell r="B63">
            <v>15</v>
          </cell>
          <cell r="C63">
            <v>13</v>
          </cell>
          <cell r="D63">
            <v>14</v>
          </cell>
          <cell r="E63">
            <v>12</v>
          </cell>
          <cell r="F63">
            <v>92</v>
          </cell>
          <cell r="G63">
            <v>117</v>
          </cell>
          <cell r="H63">
            <v>14</v>
          </cell>
          <cell r="I63">
            <v>46</v>
          </cell>
          <cell r="J63">
            <v>1</v>
          </cell>
          <cell r="K63">
            <v>3</v>
          </cell>
          <cell r="L63">
            <v>6</v>
          </cell>
          <cell r="M63">
            <v>8</v>
          </cell>
          <cell r="N63">
            <v>25</v>
          </cell>
          <cell r="O63">
            <v>23</v>
          </cell>
          <cell r="P63">
            <v>3</v>
          </cell>
          <cell r="Q63">
            <v>10</v>
          </cell>
          <cell r="R63">
            <v>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87"/>
  <sheetViews>
    <sheetView view="pageBreakPreview" zoomScaleSheetLayoutView="100" workbookViewId="0" topLeftCell="A1">
      <selection activeCell="V72" sqref="V72"/>
    </sheetView>
  </sheetViews>
  <sheetFormatPr defaultColWidth="11.421875" defaultRowHeight="15"/>
  <cols>
    <col min="1" max="1" width="41.00390625" style="7" customWidth="1"/>
    <col min="2" max="17" width="5.28125" style="6" customWidth="1"/>
    <col min="18" max="18" width="6.7109375" style="6" customWidth="1"/>
    <col min="19" max="16384" width="11.421875" style="4" customWidth="1"/>
  </cols>
  <sheetData>
    <row r="1" spans="1:18" ht="13.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7" ht="1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3.5" thickBot="1">
      <c r="R3" s="8"/>
    </row>
    <row r="4" spans="1:18" ht="15.75" customHeight="1" thickBot="1">
      <c r="A4" s="9" t="s">
        <v>1</v>
      </c>
      <c r="B4" s="10" t="s">
        <v>2</v>
      </c>
      <c r="C4" s="11"/>
      <c r="D4" s="11"/>
      <c r="E4" s="11"/>
      <c r="F4" s="11"/>
      <c r="G4" s="11"/>
      <c r="H4" s="11"/>
      <c r="I4" s="12"/>
      <c r="J4" s="10" t="s">
        <v>3</v>
      </c>
      <c r="K4" s="11"/>
      <c r="L4" s="11"/>
      <c r="M4" s="11"/>
      <c r="N4" s="11"/>
      <c r="O4" s="11"/>
      <c r="P4" s="11"/>
      <c r="Q4" s="12"/>
      <c r="R4" s="13" t="s">
        <v>4</v>
      </c>
    </row>
    <row r="5" spans="1:18" ht="15.75" customHeight="1" thickBot="1">
      <c r="A5" s="14"/>
      <c r="B5" s="15" t="s">
        <v>5</v>
      </c>
      <c r="C5" s="16"/>
      <c r="D5" s="15" t="s">
        <v>6</v>
      </c>
      <c r="E5" s="16"/>
      <c r="F5" s="15" t="s">
        <v>7</v>
      </c>
      <c r="G5" s="16"/>
      <c r="H5" s="15" t="s">
        <v>8</v>
      </c>
      <c r="I5" s="16"/>
      <c r="J5" s="15" t="s">
        <v>5</v>
      </c>
      <c r="K5" s="16"/>
      <c r="L5" s="15" t="s">
        <v>6</v>
      </c>
      <c r="M5" s="16"/>
      <c r="N5" s="15" t="s">
        <v>7</v>
      </c>
      <c r="O5" s="16"/>
      <c r="P5" s="15" t="s">
        <v>8</v>
      </c>
      <c r="Q5" s="16"/>
      <c r="R5" s="17"/>
    </row>
    <row r="6" spans="1:18" ht="13.5" thickBot="1">
      <c r="A6" s="18"/>
      <c r="B6" s="19" t="s">
        <v>9</v>
      </c>
      <c r="C6" s="20" t="s">
        <v>10</v>
      </c>
      <c r="D6" s="20" t="s">
        <v>9</v>
      </c>
      <c r="E6" s="20" t="s">
        <v>10</v>
      </c>
      <c r="F6" s="20" t="s">
        <v>9</v>
      </c>
      <c r="G6" s="20" t="s">
        <v>10</v>
      </c>
      <c r="H6" s="20" t="s">
        <v>9</v>
      </c>
      <c r="I6" s="20" t="s">
        <v>10</v>
      </c>
      <c r="J6" s="20" t="s">
        <v>9</v>
      </c>
      <c r="K6" s="20" t="s">
        <v>10</v>
      </c>
      <c r="L6" s="20" t="s">
        <v>9</v>
      </c>
      <c r="M6" s="20" t="s">
        <v>10</v>
      </c>
      <c r="N6" s="20" t="s">
        <v>9</v>
      </c>
      <c r="O6" s="20" t="s">
        <v>10</v>
      </c>
      <c r="P6" s="20" t="s">
        <v>9</v>
      </c>
      <c r="Q6" s="20" t="s">
        <v>10</v>
      </c>
      <c r="R6" s="21"/>
    </row>
    <row r="7" spans="1:18" ht="13.5" thickBot="1">
      <c r="A7" s="22" t="s">
        <v>11</v>
      </c>
      <c r="B7" s="23">
        <v>0</v>
      </c>
      <c r="C7" s="24">
        <v>0</v>
      </c>
      <c r="D7" s="24">
        <v>1</v>
      </c>
      <c r="E7" s="24">
        <v>0</v>
      </c>
      <c r="F7" s="25">
        <v>2</v>
      </c>
      <c r="G7" s="24">
        <v>1</v>
      </c>
      <c r="H7" s="25">
        <v>2</v>
      </c>
      <c r="I7" s="26">
        <v>0</v>
      </c>
      <c r="J7" s="23">
        <v>0</v>
      </c>
      <c r="K7" s="24">
        <v>0</v>
      </c>
      <c r="L7" s="24">
        <v>0</v>
      </c>
      <c r="M7" s="25">
        <v>1</v>
      </c>
      <c r="N7" s="24">
        <v>0</v>
      </c>
      <c r="O7" s="27">
        <v>0</v>
      </c>
      <c r="P7" s="27">
        <v>0</v>
      </c>
      <c r="Q7" s="28">
        <v>0</v>
      </c>
      <c r="R7" s="29">
        <f aca="true" t="shared" si="0" ref="R7:R38">SUM(B7:Q7)</f>
        <v>7</v>
      </c>
    </row>
    <row r="8" spans="1:18" ht="13.5" thickBot="1">
      <c r="A8" s="30" t="s">
        <v>12</v>
      </c>
      <c r="B8" s="31">
        <v>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3">
        <v>0</v>
      </c>
      <c r="J8" s="34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5">
        <v>1</v>
      </c>
      <c r="R8" s="29">
        <f t="shared" si="0"/>
        <v>2</v>
      </c>
    </row>
    <row r="9" spans="1:18" ht="13.5" thickBot="1">
      <c r="A9" s="30" t="s">
        <v>13</v>
      </c>
      <c r="B9" s="31">
        <v>1</v>
      </c>
      <c r="C9" s="36">
        <v>0</v>
      </c>
      <c r="D9" s="37">
        <v>2</v>
      </c>
      <c r="E9" s="37">
        <v>0</v>
      </c>
      <c r="F9" s="37">
        <v>1</v>
      </c>
      <c r="G9" s="37">
        <v>3</v>
      </c>
      <c r="H9" s="37">
        <v>0</v>
      </c>
      <c r="I9" s="37">
        <v>0</v>
      </c>
      <c r="J9" s="31">
        <v>0</v>
      </c>
      <c r="K9" s="36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5">
        <v>0</v>
      </c>
      <c r="R9" s="29">
        <f t="shared" si="0"/>
        <v>7</v>
      </c>
    </row>
    <row r="10" spans="1:18" ht="15" customHeight="1" thickBot="1">
      <c r="A10" s="30" t="s">
        <v>14</v>
      </c>
      <c r="B10" s="31">
        <v>0</v>
      </c>
      <c r="C10" s="36">
        <v>0</v>
      </c>
      <c r="D10" s="37">
        <v>0</v>
      </c>
      <c r="E10" s="37">
        <v>2</v>
      </c>
      <c r="F10" s="37">
        <v>1</v>
      </c>
      <c r="G10" s="37">
        <v>0</v>
      </c>
      <c r="H10" s="37">
        <v>0</v>
      </c>
      <c r="I10" s="37">
        <v>0</v>
      </c>
      <c r="J10" s="31">
        <v>0</v>
      </c>
      <c r="K10" s="36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5">
        <v>0</v>
      </c>
      <c r="R10" s="29">
        <f t="shared" si="0"/>
        <v>3</v>
      </c>
    </row>
    <row r="11" spans="1:18" ht="13.5" thickBot="1">
      <c r="A11" s="30" t="s">
        <v>15</v>
      </c>
      <c r="B11" s="31">
        <v>2</v>
      </c>
      <c r="C11" s="36">
        <v>0</v>
      </c>
      <c r="D11" s="37">
        <v>1</v>
      </c>
      <c r="E11" s="37">
        <v>0</v>
      </c>
      <c r="F11" s="37">
        <v>4</v>
      </c>
      <c r="G11" s="37">
        <v>1</v>
      </c>
      <c r="H11" s="37">
        <v>0</v>
      </c>
      <c r="I11" s="37">
        <v>0</v>
      </c>
      <c r="J11" s="31">
        <v>0</v>
      </c>
      <c r="K11" s="36">
        <v>0</v>
      </c>
      <c r="L11" s="37">
        <v>3</v>
      </c>
      <c r="M11" s="37">
        <v>1</v>
      </c>
      <c r="N11" s="37">
        <v>1</v>
      </c>
      <c r="O11" s="37">
        <v>0</v>
      </c>
      <c r="P11" s="37">
        <v>0</v>
      </c>
      <c r="Q11" s="35">
        <v>0</v>
      </c>
      <c r="R11" s="29">
        <f t="shared" si="0"/>
        <v>13</v>
      </c>
    </row>
    <row r="12" spans="1:18" ht="13.5" thickBot="1">
      <c r="A12" s="30" t="s">
        <v>16</v>
      </c>
      <c r="B12" s="31">
        <v>0</v>
      </c>
      <c r="C12" s="36">
        <v>0</v>
      </c>
      <c r="D12" s="37">
        <v>0</v>
      </c>
      <c r="E12" s="37">
        <v>0</v>
      </c>
      <c r="F12" s="37">
        <v>1</v>
      </c>
      <c r="G12" s="37">
        <v>0</v>
      </c>
      <c r="H12" s="37">
        <v>0</v>
      </c>
      <c r="I12" s="37">
        <v>0</v>
      </c>
      <c r="J12" s="31">
        <v>0</v>
      </c>
      <c r="K12" s="36">
        <v>2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5">
        <v>0</v>
      </c>
      <c r="R12" s="29">
        <f t="shared" si="0"/>
        <v>3</v>
      </c>
    </row>
    <row r="13" spans="1:18" ht="17.25" customHeight="1" thickBot="1">
      <c r="A13" s="30" t="s">
        <v>17</v>
      </c>
      <c r="B13" s="31">
        <v>1</v>
      </c>
      <c r="C13" s="36">
        <v>1</v>
      </c>
      <c r="D13" s="37">
        <v>0</v>
      </c>
      <c r="E13" s="37">
        <v>0</v>
      </c>
      <c r="F13" s="37">
        <v>2</v>
      </c>
      <c r="G13" s="37">
        <v>4</v>
      </c>
      <c r="H13" s="37">
        <v>0</v>
      </c>
      <c r="I13" s="37">
        <v>1</v>
      </c>
      <c r="J13" s="31">
        <v>0</v>
      </c>
      <c r="K13" s="36">
        <v>0</v>
      </c>
      <c r="L13" s="37">
        <v>1</v>
      </c>
      <c r="M13" s="37">
        <v>0</v>
      </c>
      <c r="N13" s="37">
        <v>1</v>
      </c>
      <c r="O13" s="37">
        <v>0</v>
      </c>
      <c r="P13" s="37">
        <v>0</v>
      </c>
      <c r="Q13" s="35">
        <v>0</v>
      </c>
      <c r="R13" s="29">
        <f t="shared" si="0"/>
        <v>11</v>
      </c>
    </row>
    <row r="14" spans="1:18" ht="13.5" thickBot="1">
      <c r="A14" s="30" t="s">
        <v>18</v>
      </c>
      <c r="B14" s="31">
        <v>0</v>
      </c>
      <c r="C14" s="36">
        <v>2</v>
      </c>
      <c r="D14" s="37">
        <v>0</v>
      </c>
      <c r="E14" s="37">
        <v>1</v>
      </c>
      <c r="F14" s="37">
        <v>4</v>
      </c>
      <c r="G14" s="37">
        <v>13</v>
      </c>
      <c r="H14" s="37">
        <v>0</v>
      </c>
      <c r="I14" s="37">
        <v>1</v>
      </c>
      <c r="J14" s="31">
        <v>1</v>
      </c>
      <c r="K14" s="36">
        <v>0</v>
      </c>
      <c r="L14" s="37">
        <v>0</v>
      </c>
      <c r="M14" s="37">
        <v>1</v>
      </c>
      <c r="N14" s="37">
        <v>0</v>
      </c>
      <c r="O14" s="37">
        <v>2</v>
      </c>
      <c r="P14" s="37">
        <v>0</v>
      </c>
      <c r="Q14" s="35">
        <v>0</v>
      </c>
      <c r="R14" s="29">
        <f t="shared" si="0"/>
        <v>25</v>
      </c>
    </row>
    <row r="15" spans="1:18" ht="13.5" thickBot="1">
      <c r="A15" s="30" t="s">
        <v>19</v>
      </c>
      <c r="B15" s="31">
        <v>1</v>
      </c>
      <c r="C15" s="36">
        <v>0</v>
      </c>
      <c r="D15" s="37">
        <v>0</v>
      </c>
      <c r="E15" s="37">
        <v>0</v>
      </c>
      <c r="F15" s="37">
        <v>2</v>
      </c>
      <c r="G15" s="37">
        <v>2</v>
      </c>
      <c r="H15" s="37">
        <v>1</v>
      </c>
      <c r="I15" s="37">
        <v>1</v>
      </c>
      <c r="J15" s="31">
        <v>0</v>
      </c>
      <c r="K15" s="36">
        <v>0</v>
      </c>
      <c r="L15" s="37">
        <v>0</v>
      </c>
      <c r="M15" s="37">
        <v>0</v>
      </c>
      <c r="N15" s="37">
        <v>3</v>
      </c>
      <c r="O15" s="37">
        <v>0</v>
      </c>
      <c r="P15" s="37">
        <v>0</v>
      </c>
      <c r="Q15" s="35">
        <v>0</v>
      </c>
      <c r="R15" s="29">
        <f t="shared" si="0"/>
        <v>10</v>
      </c>
    </row>
    <row r="16" spans="1:18" ht="13.5" thickBot="1">
      <c r="A16" s="30" t="s">
        <v>20</v>
      </c>
      <c r="B16" s="31">
        <v>3</v>
      </c>
      <c r="C16" s="36">
        <v>4</v>
      </c>
      <c r="D16" s="37">
        <v>2</v>
      </c>
      <c r="E16" s="37">
        <v>3</v>
      </c>
      <c r="F16" s="37">
        <v>11</v>
      </c>
      <c r="G16" s="37">
        <v>4</v>
      </c>
      <c r="H16" s="37">
        <v>0</v>
      </c>
      <c r="I16" s="37">
        <v>1</v>
      </c>
      <c r="J16" s="31">
        <v>0</v>
      </c>
      <c r="K16" s="36">
        <v>0</v>
      </c>
      <c r="L16" s="37">
        <v>2</v>
      </c>
      <c r="M16" s="37">
        <v>2</v>
      </c>
      <c r="N16" s="37">
        <v>3</v>
      </c>
      <c r="O16" s="37">
        <v>2</v>
      </c>
      <c r="P16" s="37">
        <v>0</v>
      </c>
      <c r="Q16" s="35">
        <v>0</v>
      </c>
      <c r="R16" s="29">
        <f t="shared" si="0"/>
        <v>37</v>
      </c>
    </row>
    <row r="17" spans="1:18" ht="13.5" thickBot="1">
      <c r="A17" s="30" t="s">
        <v>21</v>
      </c>
      <c r="B17" s="31">
        <v>0</v>
      </c>
      <c r="C17" s="36">
        <v>0</v>
      </c>
      <c r="D17" s="37">
        <v>1</v>
      </c>
      <c r="E17" s="37">
        <v>1</v>
      </c>
      <c r="F17" s="37">
        <v>1</v>
      </c>
      <c r="G17" s="37">
        <v>2</v>
      </c>
      <c r="H17" s="37">
        <v>2</v>
      </c>
      <c r="I17" s="37">
        <v>0</v>
      </c>
      <c r="J17" s="31">
        <v>0</v>
      </c>
      <c r="K17" s="36">
        <v>0</v>
      </c>
      <c r="L17" s="37">
        <v>0</v>
      </c>
      <c r="M17" s="37">
        <v>0</v>
      </c>
      <c r="N17" s="37">
        <v>1</v>
      </c>
      <c r="O17" s="37">
        <v>0</v>
      </c>
      <c r="P17" s="37">
        <v>1</v>
      </c>
      <c r="Q17" s="35">
        <v>0</v>
      </c>
      <c r="R17" s="29">
        <f t="shared" si="0"/>
        <v>9</v>
      </c>
    </row>
    <row r="18" spans="1:18" ht="13.5" thickBot="1">
      <c r="A18" s="30" t="s">
        <v>22</v>
      </c>
      <c r="B18" s="31">
        <v>2</v>
      </c>
      <c r="C18" s="36">
        <v>3</v>
      </c>
      <c r="D18" s="37">
        <v>1</v>
      </c>
      <c r="E18" s="37">
        <v>1</v>
      </c>
      <c r="F18" s="37">
        <v>4</v>
      </c>
      <c r="G18" s="37">
        <v>7</v>
      </c>
      <c r="H18" s="37">
        <v>0</v>
      </c>
      <c r="I18" s="37">
        <v>1</v>
      </c>
      <c r="J18" s="31">
        <v>0</v>
      </c>
      <c r="K18" s="36">
        <v>0</v>
      </c>
      <c r="L18" s="37">
        <v>0</v>
      </c>
      <c r="M18" s="37">
        <v>1</v>
      </c>
      <c r="N18" s="37">
        <v>5</v>
      </c>
      <c r="O18" s="37">
        <v>2</v>
      </c>
      <c r="P18" s="37">
        <v>0</v>
      </c>
      <c r="Q18" s="35">
        <v>0</v>
      </c>
      <c r="R18" s="29">
        <f t="shared" si="0"/>
        <v>27</v>
      </c>
    </row>
    <row r="19" spans="1:18" ht="19.5" customHeight="1" thickBot="1">
      <c r="A19" s="30" t="s">
        <v>23</v>
      </c>
      <c r="B19" s="31">
        <v>0</v>
      </c>
      <c r="C19" s="36">
        <v>2</v>
      </c>
      <c r="D19" s="37">
        <v>1</v>
      </c>
      <c r="E19" s="37">
        <v>0</v>
      </c>
      <c r="F19" s="37">
        <v>2</v>
      </c>
      <c r="G19" s="37">
        <v>27</v>
      </c>
      <c r="H19" s="37">
        <v>3</v>
      </c>
      <c r="I19" s="37">
        <v>15</v>
      </c>
      <c r="J19" s="31">
        <v>0</v>
      </c>
      <c r="K19" s="36">
        <v>0</v>
      </c>
      <c r="L19" s="37">
        <v>0</v>
      </c>
      <c r="M19" s="37">
        <v>0</v>
      </c>
      <c r="N19" s="37">
        <v>0</v>
      </c>
      <c r="O19" s="37">
        <v>5</v>
      </c>
      <c r="P19" s="37">
        <v>0</v>
      </c>
      <c r="Q19" s="35">
        <v>3</v>
      </c>
      <c r="R19" s="29">
        <f t="shared" si="0"/>
        <v>58</v>
      </c>
    </row>
    <row r="20" spans="1:18" ht="13.5" thickBot="1">
      <c r="A20" s="30" t="s">
        <v>24</v>
      </c>
      <c r="B20" s="31">
        <v>2</v>
      </c>
      <c r="C20" s="36">
        <v>0</v>
      </c>
      <c r="D20" s="37">
        <v>0</v>
      </c>
      <c r="E20" s="37">
        <v>0</v>
      </c>
      <c r="F20" s="37">
        <v>0</v>
      </c>
      <c r="G20" s="37">
        <v>2</v>
      </c>
      <c r="H20" s="37">
        <v>0</v>
      </c>
      <c r="I20" s="37">
        <v>1</v>
      </c>
      <c r="J20" s="31">
        <v>0</v>
      </c>
      <c r="K20" s="36">
        <v>0</v>
      </c>
      <c r="L20" s="37">
        <v>0</v>
      </c>
      <c r="M20" s="37">
        <v>0</v>
      </c>
      <c r="N20" s="37">
        <v>1</v>
      </c>
      <c r="O20" s="37">
        <v>0</v>
      </c>
      <c r="P20" s="37">
        <v>0</v>
      </c>
      <c r="Q20" s="35">
        <v>0</v>
      </c>
      <c r="R20" s="29">
        <f t="shared" si="0"/>
        <v>6</v>
      </c>
    </row>
    <row r="21" spans="1:18" ht="13.5" thickBot="1">
      <c r="A21" s="30" t="s">
        <v>25</v>
      </c>
      <c r="B21" s="31">
        <v>1</v>
      </c>
      <c r="C21" s="36">
        <v>1</v>
      </c>
      <c r="D21" s="37">
        <v>2</v>
      </c>
      <c r="E21" s="37">
        <v>0</v>
      </c>
      <c r="F21" s="37">
        <v>4</v>
      </c>
      <c r="G21" s="37">
        <v>3</v>
      </c>
      <c r="H21" s="37">
        <v>0</v>
      </c>
      <c r="I21" s="37">
        <v>0</v>
      </c>
      <c r="J21" s="31">
        <v>0</v>
      </c>
      <c r="K21" s="36">
        <v>0</v>
      </c>
      <c r="L21" s="37">
        <v>0</v>
      </c>
      <c r="M21" s="37">
        <v>2</v>
      </c>
      <c r="N21" s="37">
        <v>0</v>
      </c>
      <c r="O21" s="37">
        <v>1</v>
      </c>
      <c r="P21" s="37">
        <v>0</v>
      </c>
      <c r="Q21" s="35">
        <v>0</v>
      </c>
      <c r="R21" s="29">
        <f t="shared" si="0"/>
        <v>14</v>
      </c>
    </row>
    <row r="22" spans="1:18" ht="13.5" thickBot="1">
      <c r="A22" s="30" t="s">
        <v>26</v>
      </c>
      <c r="B22" s="31">
        <v>0</v>
      </c>
      <c r="C22" s="36">
        <v>0</v>
      </c>
      <c r="D22" s="37">
        <v>0</v>
      </c>
      <c r="E22" s="37">
        <v>0</v>
      </c>
      <c r="F22" s="37">
        <v>1</v>
      </c>
      <c r="G22" s="37">
        <v>1</v>
      </c>
      <c r="H22" s="37">
        <v>1</v>
      </c>
      <c r="I22" s="37">
        <v>0</v>
      </c>
      <c r="J22" s="31">
        <v>0</v>
      </c>
      <c r="K22" s="36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5">
        <v>1</v>
      </c>
      <c r="R22" s="29">
        <f t="shared" si="0"/>
        <v>4</v>
      </c>
    </row>
    <row r="23" spans="1:18" ht="13.5" thickBot="1">
      <c r="A23" s="30" t="s">
        <v>27</v>
      </c>
      <c r="B23" s="31">
        <v>0</v>
      </c>
      <c r="C23" s="36">
        <v>0</v>
      </c>
      <c r="D23" s="37">
        <v>0</v>
      </c>
      <c r="E23" s="37">
        <v>0</v>
      </c>
      <c r="F23" s="37">
        <v>2</v>
      </c>
      <c r="G23" s="37">
        <v>1</v>
      </c>
      <c r="H23" s="37">
        <v>0</v>
      </c>
      <c r="I23" s="37">
        <v>0</v>
      </c>
      <c r="J23" s="31">
        <v>0</v>
      </c>
      <c r="K23" s="36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5">
        <v>0</v>
      </c>
      <c r="R23" s="29">
        <f t="shared" si="0"/>
        <v>3</v>
      </c>
    </row>
    <row r="24" spans="1:18" ht="17.25" customHeight="1" thickBot="1">
      <c r="A24" s="30" t="s">
        <v>28</v>
      </c>
      <c r="B24" s="31">
        <v>0</v>
      </c>
      <c r="C24" s="36">
        <v>0</v>
      </c>
      <c r="D24" s="37">
        <v>0</v>
      </c>
      <c r="E24" s="37">
        <v>0</v>
      </c>
      <c r="F24" s="37">
        <v>3</v>
      </c>
      <c r="G24" s="37">
        <v>0</v>
      </c>
      <c r="H24" s="37">
        <v>0</v>
      </c>
      <c r="I24" s="37">
        <v>0</v>
      </c>
      <c r="J24" s="31">
        <v>0</v>
      </c>
      <c r="K24" s="36">
        <v>0</v>
      </c>
      <c r="L24" s="37">
        <v>0</v>
      </c>
      <c r="M24" s="37">
        <v>0</v>
      </c>
      <c r="N24" s="37">
        <v>2</v>
      </c>
      <c r="O24" s="37">
        <v>1</v>
      </c>
      <c r="P24" s="37">
        <v>0</v>
      </c>
      <c r="Q24" s="35">
        <v>0</v>
      </c>
      <c r="R24" s="29">
        <f t="shared" si="0"/>
        <v>6</v>
      </c>
    </row>
    <row r="25" spans="1:18" ht="13.5" thickBot="1">
      <c r="A25" s="30" t="s">
        <v>29</v>
      </c>
      <c r="B25" s="31">
        <v>0</v>
      </c>
      <c r="C25" s="36">
        <v>0</v>
      </c>
      <c r="D25" s="37">
        <v>0</v>
      </c>
      <c r="E25" s="37">
        <v>0</v>
      </c>
      <c r="F25" s="37">
        <v>1</v>
      </c>
      <c r="G25" s="37">
        <v>0</v>
      </c>
      <c r="H25" s="37">
        <v>0</v>
      </c>
      <c r="I25" s="37">
        <v>1</v>
      </c>
      <c r="J25" s="31">
        <v>0</v>
      </c>
      <c r="K25" s="36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5">
        <v>0</v>
      </c>
      <c r="R25" s="29">
        <f t="shared" si="0"/>
        <v>2</v>
      </c>
    </row>
    <row r="26" spans="1:18" ht="13.5" thickBot="1">
      <c r="A26" s="30" t="s">
        <v>30</v>
      </c>
      <c r="B26" s="31">
        <v>0</v>
      </c>
      <c r="C26" s="36">
        <v>0</v>
      </c>
      <c r="D26" s="37">
        <v>0</v>
      </c>
      <c r="E26" s="37">
        <v>0</v>
      </c>
      <c r="F26" s="37">
        <v>2</v>
      </c>
      <c r="G26" s="37">
        <v>0</v>
      </c>
      <c r="H26" s="37">
        <v>0</v>
      </c>
      <c r="I26" s="37">
        <v>0</v>
      </c>
      <c r="J26" s="31">
        <v>0</v>
      </c>
      <c r="K26" s="36">
        <v>0</v>
      </c>
      <c r="L26" s="37">
        <v>0</v>
      </c>
      <c r="M26" s="37">
        <v>0</v>
      </c>
      <c r="N26" s="37">
        <v>0</v>
      </c>
      <c r="O26" s="37">
        <v>1</v>
      </c>
      <c r="P26" s="37">
        <v>1</v>
      </c>
      <c r="Q26" s="35">
        <v>0</v>
      </c>
      <c r="R26" s="29">
        <f t="shared" si="0"/>
        <v>4</v>
      </c>
    </row>
    <row r="27" spans="1:18" ht="14.25" customHeight="1" thickBot="1">
      <c r="A27" s="30" t="s">
        <v>31</v>
      </c>
      <c r="B27" s="31">
        <v>0</v>
      </c>
      <c r="C27" s="36">
        <v>0</v>
      </c>
      <c r="D27" s="37">
        <v>0</v>
      </c>
      <c r="E27" s="37">
        <v>0</v>
      </c>
      <c r="F27" s="37">
        <v>0</v>
      </c>
      <c r="G27" s="37">
        <v>1</v>
      </c>
      <c r="H27" s="37">
        <v>0</v>
      </c>
      <c r="I27" s="37">
        <v>0</v>
      </c>
      <c r="J27" s="31">
        <v>0</v>
      </c>
      <c r="K27" s="36">
        <v>0</v>
      </c>
      <c r="L27" s="37">
        <v>0</v>
      </c>
      <c r="M27" s="37">
        <v>0</v>
      </c>
      <c r="N27" s="37">
        <v>1</v>
      </c>
      <c r="O27" s="37">
        <v>0</v>
      </c>
      <c r="P27" s="37">
        <v>0</v>
      </c>
      <c r="Q27" s="35">
        <v>0</v>
      </c>
      <c r="R27" s="29">
        <f t="shared" si="0"/>
        <v>2</v>
      </c>
    </row>
    <row r="28" spans="1:18" ht="13.5" thickBot="1">
      <c r="A28" s="30" t="s">
        <v>32</v>
      </c>
      <c r="B28" s="31">
        <v>0</v>
      </c>
      <c r="C28" s="36">
        <v>0</v>
      </c>
      <c r="D28" s="37">
        <v>0</v>
      </c>
      <c r="E28" s="37">
        <v>0</v>
      </c>
      <c r="F28" s="37">
        <v>1</v>
      </c>
      <c r="G28" s="37">
        <v>3</v>
      </c>
      <c r="H28" s="37">
        <v>0</v>
      </c>
      <c r="I28" s="37">
        <v>0</v>
      </c>
      <c r="J28" s="31">
        <v>0</v>
      </c>
      <c r="K28" s="36">
        <v>0</v>
      </c>
      <c r="L28" s="37">
        <v>0</v>
      </c>
      <c r="M28" s="37">
        <v>0</v>
      </c>
      <c r="N28" s="37">
        <v>0</v>
      </c>
      <c r="O28" s="37">
        <v>1</v>
      </c>
      <c r="P28" s="37">
        <v>0</v>
      </c>
      <c r="Q28" s="35">
        <v>0</v>
      </c>
      <c r="R28" s="29">
        <f t="shared" si="0"/>
        <v>5</v>
      </c>
    </row>
    <row r="29" spans="1:18" ht="13.5" thickBot="1">
      <c r="A29" s="30" t="s">
        <v>33</v>
      </c>
      <c r="B29" s="31">
        <v>0</v>
      </c>
      <c r="C29" s="36">
        <v>0</v>
      </c>
      <c r="D29" s="37">
        <v>0</v>
      </c>
      <c r="E29" s="37">
        <v>1</v>
      </c>
      <c r="F29" s="37">
        <v>3</v>
      </c>
      <c r="G29" s="37">
        <v>0</v>
      </c>
      <c r="H29" s="37">
        <v>0</v>
      </c>
      <c r="I29" s="37">
        <v>0</v>
      </c>
      <c r="J29" s="31">
        <v>0</v>
      </c>
      <c r="K29" s="36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5">
        <v>1</v>
      </c>
      <c r="R29" s="29">
        <f t="shared" si="0"/>
        <v>5</v>
      </c>
    </row>
    <row r="30" spans="1:18" ht="13.5" thickBot="1">
      <c r="A30" s="30" t="s">
        <v>34</v>
      </c>
      <c r="B30" s="31">
        <v>0</v>
      </c>
      <c r="C30" s="36">
        <v>0</v>
      </c>
      <c r="D30" s="37">
        <v>0</v>
      </c>
      <c r="E30" s="37">
        <v>0</v>
      </c>
      <c r="F30" s="37">
        <v>1</v>
      </c>
      <c r="G30" s="37">
        <v>0</v>
      </c>
      <c r="H30" s="37">
        <v>0</v>
      </c>
      <c r="I30" s="37">
        <v>0</v>
      </c>
      <c r="J30" s="31">
        <v>0</v>
      </c>
      <c r="K30" s="36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5">
        <v>0</v>
      </c>
      <c r="R30" s="29">
        <f t="shared" si="0"/>
        <v>1</v>
      </c>
    </row>
    <row r="31" spans="1:18" ht="13.5" thickBot="1">
      <c r="A31" s="30" t="s">
        <v>35</v>
      </c>
      <c r="B31" s="31">
        <v>0</v>
      </c>
      <c r="C31" s="36">
        <v>0</v>
      </c>
      <c r="D31" s="37">
        <v>0</v>
      </c>
      <c r="E31" s="37">
        <v>0</v>
      </c>
      <c r="F31" s="37">
        <v>3</v>
      </c>
      <c r="G31" s="37">
        <v>2</v>
      </c>
      <c r="H31" s="37">
        <v>1</v>
      </c>
      <c r="I31" s="37">
        <v>2</v>
      </c>
      <c r="J31" s="31">
        <v>0</v>
      </c>
      <c r="K31" s="36">
        <v>0</v>
      </c>
      <c r="L31" s="37">
        <v>0</v>
      </c>
      <c r="M31" s="37">
        <v>0</v>
      </c>
      <c r="N31" s="37">
        <v>0</v>
      </c>
      <c r="O31" s="37">
        <v>2</v>
      </c>
      <c r="P31" s="37">
        <v>0</v>
      </c>
      <c r="Q31" s="35">
        <v>0</v>
      </c>
      <c r="R31" s="29">
        <f t="shared" si="0"/>
        <v>10</v>
      </c>
    </row>
    <row r="32" spans="1:18" ht="16.5" customHeight="1" thickBot="1">
      <c r="A32" s="30" t="s">
        <v>36</v>
      </c>
      <c r="B32" s="31">
        <v>0</v>
      </c>
      <c r="C32" s="36">
        <v>0</v>
      </c>
      <c r="D32" s="37">
        <v>0</v>
      </c>
      <c r="E32" s="37">
        <v>0</v>
      </c>
      <c r="F32" s="37">
        <v>1</v>
      </c>
      <c r="G32" s="37">
        <v>0</v>
      </c>
      <c r="H32" s="37">
        <v>0</v>
      </c>
      <c r="I32" s="37">
        <v>0</v>
      </c>
      <c r="J32" s="31">
        <v>0</v>
      </c>
      <c r="K32" s="36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5">
        <v>0</v>
      </c>
      <c r="R32" s="29">
        <f t="shared" si="0"/>
        <v>1</v>
      </c>
    </row>
    <row r="33" spans="1:18" ht="24.75" thickBot="1">
      <c r="A33" s="30" t="s">
        <v>37</v>
      </c>
      <c r="B33" s="31">
        <v>0</v>
      </c>
      <c r="C33" s="36">
        <v>0</v>
      </c>
      <c r="D33" s="37">
        <v>0</v>
      </c>
      <c r="E33" s="37">
        <v>1</v>
      </c>
      <c r="F33" s="37">
        <v>1</v>
      </c>
      <c r="G33" s="37">
        <v>1</v>
      </c>
      <c r="H33" s="37">
        <v>0</v>
      </c>
      <c r="I33" s="37">
        <v>0</v>
      </c>
      <c r="J33" s="31">
        <v>0</v>
      </c>
      <c r="K33" s="36">
        <v>0</v>
      </c>
      <c r="L33" s="37">
        <v>0</v>
      </c>
      <c r="M33" s="37">
        <v>0</v>
      </c>
      <c r="N33" s="37">
        <v>0</v>
      </c>
      <c r="O33" s="37">
        <v>1</v>
      </c>
      <c r="P33" s="37">
        <v>0</v>
      </c>
      <c r="Q33" s="35">
        <v>0</v>
      </c>
      <c r="R33" s="29">
        <f t="shared" si="0"/>
        <v>4</v>
      </c>
    </row>
    <row r="34" spans="1:18" ht="13.5" thickBot="1">
      <c r="A34" s="30" t="s">
        <v>38</v>
      </c>
      <c r="B34" s="31">
        <v>0</v>
      </c>
      <c r="C34" s="36">
        <v>0</v>
      </c>
      <c r="D34" s="37">
        <v>0</v>
      </c>
      <c r="E34" s="37">
        <v>0</v>
      </c>
      <c r="F34" s="37">
        <v>1</v>
      </c>
      <c r="G34" s="37">
        <v>0</v>
      </c>
      <c r="H34" s="37">
        <v>0</v>
      </c>
      <c r="I34" s="37">
        <v>1</v>
      </c>
      <c r="J34" s="31">
        <v>0</v>
      </c>
      <c r="K34" s="36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5">
        <v>0</v>
      </c>
      <c r="R34" s="29">
        <f t="shared" si="0"/>
        <v>2</v>
      </c>
    </row>
    <row r="35" spans="1:18" ht="13.5" thickBot="1">
      <c r="A35" s="30" t="s">
        <v>39</v>
      </c>
      <c r="B35" s="31">
        <v>0</v>
      </c>
      <c r="C35" s="36">
        <v>0</v>
      </c>
      <c r="D35" s="37">
        <v>0</v>
      </c>
      <c r="E35" s="37">
        <v>0</v>
      </c>
      <c r="F35" s="37">
        <v>1</v>
      </c>
      <c r="G35" s="37">
        <v>1</v>
      </c>
      <c r="H35" s="37">
        <v>0</v>
      </c>
      <c r="I35" s="37">
        <v>0</v>
      </c>
      <c r="J35" s="31">
        <v>0</v>
      </c>
      <c r="K35" s="36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5">
        <v>0</v>
      </c>
      <c r="R35" s="29">
        <f t="shared" si="0"/>
        <v>2</v>
      </c>
    </row>
    <row r="36" spans="1:18" ht="27.75" customHeight="1" thickBot="1">
      <c r="A36" s="30" t="s">
        <v>40</v>
      </c>
      <c r="B36" s="31">
        <v>0</v>
      </c>
      <c r="C36" s="36">
        <v>0</v>
      </c>
      <c r="D36" s="37">
        <v>0</v>
      </c>
      <c r="E36" s="37">
        <v>0</v>
      </c>
      <c r="F36" s="37">
        <v>1</v>
      </c>
      <c r="G36" s="37">
        <v>3</v>
      </c>
      <c r="H36" s="37">
        <v>0</v>
      </c>
      <c r="I36" s="37">
        <v>2</v>
      </c>
      <c r="J36" s="31">
        <v>0</v>
      </c>
      <c r="K36" s="36">
        <v>0</v>
      </c>
      <c r="L36" s="37">
        <v>0</v>
      </c>
      <c r="M36" s="37">
        <v>0</v>
      </c>
      <c r="N36" s="37">
        <v>0</v>
      </c>
      <c r="O36" s="37">
        <v>1</v>
      </c>
      <c r="P36" s="37">
        <v>0</v>
      </c>
      <c r="Q36" s="35">
        <v>0</v>
      </c>
      <c r="R36" s="29">
        <f t="shared" si="0"/>
        <v>7</v>
      </c>
    </row>
    <row r="37" spans="1:18" ht="15.75" customHeight="1" thickBot="1">
      <c r="A37" s="30" t="s">
        <v>41</v>
      </c>
      <c r="B37" s="31">
        <v>0</v>
      </c>
      <c r="C37" s="36">
        <v>0</v>
      </c>
      <c r="D37" s="37">
        <v>0</v>
      </c>
      <c r="E37" s="37">
        <v>0</v>
      </c>
      <c r="F37" s="37">
        <v>1</v>
      </c>
      <c r="G37" s="37">
        <v>0</v>
      </c>
      <c r="H37" s="37">
        <v>0</v>
      </c>
      <c r="I37" s="37">
        <v>1</v>
      </c>
      <c r="J37" s="31">
        <v>0</v>
      </c>
      <c r="K37" s="36">
        <v>0</v>
      </c>
      <c r="L37" s="37">
        <v>0</v>
      </c>
      <c r="M37" s="37">
        <v>0</v>
      </c>
      <c r="N37" s="37">
        <v>1</v>
      </c>
      <c r="O37" s="37">
        <v>0</v>
      </c>
      <c r="P37" s="37">
        <v>0</v>
      </c>
      <c r="Q37" s="35">
        <v>0</v>
      </c>
      <c r="R37" s="29">
        <f t="shared" si="0"/>
        <v>3</v>
      </c>
    </row>
    <row r="38" spans="1:18" ht="15" customHeight="1" thickBot="1">
      <c r="A38" s="30" t="s">
        <v>42</v>
      </c>
      <c r="B38" s="31">
        <v>0</v>
      </c>
      <c r="C38" s="36">
        <v>0</v>
      </c>
      <c r="D38" s="37">
        <v>0</v>
      </c>
      <c r="E38" s="37">
        <v>0</v>
      </c>
      <c r="F38" s="37">
        <v>1</v>
      </c>
      <c r="G38" s="37">
        <v>1</v>
      </c>
      <c r="H38" s="37">
        <v>0</v>
      </c>
      <c r="I38" s="37">
        <v>0</v>
      </c>
      <c r="J38" s="31">
        <v>0</v>
      </c>
      <c r="K38" s="36">
        <v>0</v>
      </c>
      <c r="L38" s="37">
        <v>0</v>
      </c>
      <c r="M38" s="37">
        <v>0</v>
      </c>
      <c r="N38" s="37">
        <v>1</v>
      </c>
      <c r="O38" s="37">
        <v>0</v>
      </c>
      <c r="P38" s="37">
        <v>0</v>
      </c>
      <c r="Q38" s="35">
        <v>0</v>
      </c>
      <c r="R38" s="29">
        <f t="shared" si="0"/>
        <v>3</v>
      </c>
    </row>
    <row r="39" spans="1:18" ht="13.5" thickBot="1">
      <c r="A39" s="30" t="s">
        <v>43</v>
      </c>
      <c r="B39" s="31">
        <v>0</v>
      </c>
      <c r="C39" s="36">
        <v>0</v>
      </c>
      <c r="D39" s="37">
        <v>0</v>
      </c>
      <c r="E39" s="37">
        <v>0</v>
      </c>
      <c r="F39" s="37">
        <v>0</v>
      </c>
      <c r="G39" s="37">
        <v>4</v>
      </c>
      <c r="H39" s="37">
        <v>0</v>
      </c>
      <c r="I39" s="37">
        <v>1</v>
      </c>
      <c r="J39" s="31">
        <v>0</v>
      </c>
      <c r="K39" s="36">
        <v>0</v>
      </c>
      <c r="L39" s="37">
        <v>0</v>
      </c>
      <c r="M39" s="37">
        <v>0</v>
      </c>
      <c r="N39" s="37">
        <v>1</v>
      </c>
      <c r="O39" s="37">
        <v>0</v>
      </c>
      <c r="P39" s="37">
        <v>0</v>
      </c>
      <c r="Q39" s="35">
        <v>1</v>
      </c>
      <c r="R39" s="29">
        <f aca="true" t="shared" si="1" ref="R39:R70">SUM(B39:Q39)</f>
        <v>7</v>
      </c>
    </row>
    <row r="40" spans="1:18" ht="13.5" customHeight="1" thickBot="1">
      <c r="A40" s="30" t="s">
        <v>44</v>
      </c>
      <c r="B40" s="31">
        <v>0</v>
      </c>
      <c r="C40" s="36">
        <v>0</v>
      </c>
      <c r="D40" s="37">
        <v>0</v>
      </c>
      <c r="E40" s="37">
        <v>0</v>
      </c>
      <c r="F40" s="37">
        <v>1</v>
      </c>
      <c r="G40" s="37">
        <v>0</v>
      </c>
      <c r="H40" s="37">
        <v>0</v>
      </c>
      <c r="I40" s="37">
        <v>2</v>
      </c>
      <c r="J40" s="31">
        <v>0</v>
      </c>
      <c r="K40" s="36">
        <v>0</v>
      </c>
      <c r="L40" s="37">
        <v>0</v>
      </c>
      <c r="M40" s="37">
        <v>0</v>
      </c>
      <c r="N40" s="37">
        <v>1</v>
      </c>
      <c r="O40" s="37">
        <v>0</v>
      </c>
      <c r="P40" s="37">
        <v>1</v>
      </c>
      <c r="Q40" s="35">
        <v>0</v>
      </c>
      <c r="R40" s="29">
        <f t="shared" si="1"/>
        <v>5</v>
      </c>
    </row>
    <row r="41" spans="1:18" ht="13.5" thickBot="1">
      <c r="A41" s="30" t="s">
        <v>45</v>
      </c>
      <c r="B41" s="31">
        <v>0</v>
      </c>
      <c r="C41" s="36">
        <v>0</v>
      </c>
      <c r="D41" s="37">
        <v>0</v>
      </c>
      <c r="E41" s="37">
        <v>0</v>
      </c>
      <c r="F41" s="37">
        <v>1</v>
      </c>
      <c r="G41" s="37">
        <v>0</v>
      </c>
      <c r="H41" s="37">
        <v>0</v>
      </c>
      <c r="I41" s="37"/>
      <c r="J41" s="31">
        <v>0</v>
      </c>
      <c r="K41" s="36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5">
        <v>0</v>
      </c>
      <c r="R41" s="29">
        <f t="shared" si="1"/>
        <v>1</v>
      </c>
    </row>
    <row r="42" spans="1:18" ht="13.5" thickBot="1">
      <c r="A42" s="30" t="s">
        <v>46</v>
      </c>
      <c r="B42" s="31">
        <v>0</v>
      </c>
      <c r="C42" s="36">
        <v>0</v>
      </c>
      <c r="D42" s="37">
        <v>0</v>
      </c>
      <c r="E42" s="37">
        <v>0</v>
      </c>
      <c r="F42" s="37">
        <v>1</v>
      </c>
      <c r="G42" s="37">
        <v>1</v>
      </c>
      <c r="H42" s="37">
        <v>0</v>
      </c>
      <c r="I42" s="37">
        <v>1</v>
      </c>
      <c r="J42" s="31">
        <v>0</v>
      </c>
      <c r="K42" s="36">
        <v>0</v>
      </c>
      <c r="L42" s="37">
        <v>0</v>
      </c>
      <c r="M42" s="37">
        <v>0</v>
      </c>
      <c r="N42" s="37">
        <v>0</v>
      </c>
      <c r="O42" s="37">
        <v>1</v>
      </c>
      <c r="P42" s="37">
        <v>0</v>
      </c>
      <c r="Q42" s="35">
        <v>0</v>
      </c>
      <c r="R42" s="29">
        <f t="shared" si="1"/>
        <v>4</v>
      </c>
    </row>
    <row r="43" spans="1:18" ht="13.5" thickBot="1">
      <c r="A43" s="30" t="s">
        <v>47</v>
      </c>
      <c r="B43" s="31">
        <v>0</v>
      </c>
      <c r="C43" s="36">
        <v>0</v>
      </c>
      <c r="D43" s="37">
        <v>0</v>
      </c>
      <c r="E43" s="37">
        <v>0</v>
      </c>
      <c r="F43" s="37">
        <v>3</v>
      </c>
      <c r="G43" s="37">
        <v>1</v>
      </c>
      <c r="H43" s="37">
        <v>0</v>
      </c>
      <c r="I43" s="37">
        <v>0</v>
      </c>
      <c r="J43" s="31">
        <v>0</v>
      </c>
      <c r="K43" s="36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5">
        <v>0</v>
      </c>
      <c r="R43" s="29">
        <f t="shared" si="1"/>
        <v>4</v>
      </c>
    </row>
    <row r="44" spans="1:18" ht="22.5" customHeight="1" thickBot="1">
      <c r="A44" s="30" t="s">
        <v>48</v>
      </c>
      <c r="B44" s="31">
        <v>0</v>
      </c>
      <c r="C44" s="36">
        <v>0</v>
      </c>
      <c r="D44" s="37">
        <v>0</v>
      </c>
      <c r="E44" s="37">
        <v>0</v>
      </c>
      <c r="F44" s="37">
        <v>2</v>
      </c>
      <c r="G44" s="37">
        <v>1</v>
      </c>
      <c r="H44" s="37">
        <v>0</v>
      </c>
      <c r="I44" s="37">
        <v>0</v>
      </c>
      <c r="J44" s="31">
        <v>0</v>
      </c>
      <c r="K44" s="36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5">
        <v>0</v>
      </c>
      <c r="R44" s="29">
        <f t="shared" si="1"/>
        <v>3</v>
      </c>
    </row>
    <row r="45" spans="1:18" ht="17.25" customHeight="1" thickBot="1">
      <c r="A45" s="30" t="s">
        <v>49</v>
      </c>
      <c r="B45" s="31">
        <v>0</v>
      </c>
      <c r="C45" s="36">
        <v>0</v>
      </c>
      <c r="D45" s="37">
        <v>0</v>
      </c>
      <c r="E45" s="37">
        <v>0</v>
      </c>
      <c r="F45" s="37">
        <v>1</v>
      </c>
      <c r="G45" s="37">
        <v>1</v>
      </c>
      <c r="H45" s="37">
        <v>0</v>
      </c>
      <c r="I45" s="37">
        <v>1</v>
      </c>
      <c r="J45" s="31">
        <v>0</v>
      </c>
      <c r="K45" s="36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5">
        <v>0</v>
      </c>
      <c r="R45" s="29">
        <f t="shared" si="1"/>
        <v>3</v>
      </c>
    </row>
    <row r="46" spans="1:18" ht="13.5" thickBot="1">
      <c r="A46" s="30" t="s">
        <v>50</v>
      </c>
      <c r="B46" s="31">
        <v>0</v>
      </c>
      <c r="C46" s="36">
        <v>0</v>
      </c>
      <c r="D46" s="37">
        <v>0</v>
      </c>
      <c r="E46" s="37">
        <v>0</v>
      </c>
      <c r="F46" s="37">
        <v>1</v>
      </c>
      <c r="G46" s="37">
        <v>2</v>
      </c>
      <c r="H46" s="37">
        <v>1</v>
      </c>
      <c r="I46" s="37">
        <v>0</v>
      </c>
      <c r="J46" s="31">
        <v>0</v>
      </c>
      <c r="K46" s="36">
        <v>0</v>
      </c>
      <c r="L46" s="37">
        <v>0</v>
      </c>
      <c r="M46" s="37">
        <v>0</v>
      </c>
      <c r="N46" s="37">
        <v>2</v>
      </c>
      <c r="O46" s="37">
        <v>1</v>
      </c>
      <c r="P46" s="37">
        <v>0</v>
      </c>
      <c r="Q46" s="35">
        <v>0</v>
      </c>
      <c r="R46" s="29">
        <f t="shared" si="1"/>
        <v>7</v>
      </c>
    </row>
    <row r="47" spans="1:18" ht="16.5" customHeight="1" thickBot="1">
      <c r="A47" s="30" t="s">
        <v>51</v>
      </c>
      <c r="B47" s="31">
        <v>0</v>
      </c>
      <c r="C47" s="36">
        <v>0</v>
      </c>
      <c r="D47" s="37">
        <v>0</v>
      </c>
      <c r="E47" s="37">
        <v>0</v>
      </c>
      <c r="F47" s="37">
        <v>2</v>
      </c>
      <c r="G47" s="37">
        <v>0</v>
      </c>
      <c r="H47" s="37">
        <v>0</v>
      </c>
      <c r="I47" s="37">
        <v>0</v>
      </c>
      <c r="J47" s="31">
        <v>0</v>
      </c>
      <c r="K47" s="36">
        <v>0</v>
      </c>
      <c r="L47" s="37">
        <v>0</v>
      </c>
      <c r="M47" s="37">
        <v>0</v>
      </c>
      <c r="N47" s="37">
        <v>0</v>
      </c>
      <c r="O47" s="37">
        <v>1</v>
      </c>
      <c r="P47" s="37">
        <v>0</v>
      </c>
      <c r="Q47" s="35">
        <v>0</v>
      </c>
      <c r="R47" s="29">
        <f t="shared" si="1"/>
        <v>3</v>
      </c>
    </row>
    <row r="48" spans="1:19" ht="13.5" thickBot="1">
      <c r="A48" s="30" t="s">
        <v>52</v>
      </c>
      <c r="B48" s="31">
        <v>0</v>
      </c>
      <c r="C48" s="36">
        <v>0</v>
      </c>
      <c r="D48" s="37">
        <v>0</v>
      </c>
      <c r="E48" s="37">
        <v>0</v>
      </c>
      <c r="F48" s="37">
        <v>2</v>
      </c>
      <c r="G48" s="37">
        <v>5</v>
      </c>
      <c r="H48" s="37">
        <v>0</v>
      </c>
      <c r="I48" s="37">
        <v>2</v>
      </c>
      <c r="J48" s="31">
        <v>0</v>
      </c>
      <c r="K48" s="36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5">
        <v>0</v>
      </c>
      <c r="R48" s="29">
        <f t="shared" si="1"/>
        <v>9</v>
      </c>
      <c r="S48" s="38" t="s">
        <v>53</v>
      </c>
    </row>
    <row r="49" spans="1:18" ht="13.5" thickBot="1">
      <c r="A49" s="30" t="s">
        <v>54</v>
      </c>
      <c r="B49" s="31">
        <v>0</v>
      </c>
      <c r="C49" s="36">
        <v>0</v>
      </c>
      <c r="D49" s="37">
        <v>0</v>
      </c>
      <c r="E49" s="37">
        <v>0</v>
      </c>
      <c r="F49" s="37">
        <v>1</v>
      </c>
      <c r="G49" s="37">
        <v>0</v>
      </c>
      <c r="H49" s="37">
        <v>0</v>
      </c>
      <c r="I49" s="37">
        <v>0</v>
      </c>
      <c r="J49" s="31">
        <v>0</v>
      </c>
      <c r="K49" s="36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5">
        <v>0</v>
      </c>
      <c r="R49" s="29">
        <f t="shared" si="1"/>
        <v>1</v>
      </c>
    </row>
    <row r="50" spans="1:18" ht="18" customHeight="1" thickBot="1">
      <c r="A50" s="30" t="s">
        <v>55</v>
      </c>
      <c r="B50" s="31">
        <v>0</v>
      </c>
      <c r="C50" s="36">
        <v>0</v>
      </c>
      <c r="D50" s="37">
        <v>0</v>
      </c>
      <c r="E50" s="37">
        <v>0</v>
      </c>
      <c r="F50" s="37">
        <v>0</v>
      </c>
      <c r="G50" s="37">
        <v>7</v>
      </c>
      <c r="H50" s="37">
        <v>0</v>
      </c>
      <c r="I50" s="37">
        <v>2</v>
      </c>
      <c r="J50" s="31">
        <v>0</v>
      </c>
      <c r="K50" s="36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5">
        <v>0</v>
      </c>
      <c r="R50" s="29">
        <f t="shared" si="1"/>
        <v>9</v>
      </c>
    </row>
    <row r="51" spans="1:18" ht="13.5" thickBot="1">
      <c r="A51" s="30" t="s">
        <v>56</v>
      </c>
      <c r="B51" s="31">
        <v>0</v>
      </c>
      <c r="C51" s="36">
        <v>0</v>
      </c>
      <c r="D51" s="37">
        <v>1</v>
      </c>
      <c r="E51" s="37">
        <v>0</v>
      </c>
      <c r="F51" s="37">
        <v>0</v>
      </c>
      <c r="G51" s="37">
        <v>1</v>
      </c>
      <c r="H51" s="37">
        <v>0</v>
      </c>
      <c r="I51" s="37">
        <v>1</v>
      </c>
      <c r="J51" s="31">
        <v>0</v>
      </c>
      <c r="K51" s="36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5">
        <v>0</v>
      </c>
      <c r="R51" s="29">
        <f t="shared" si="1"/>
        <v>3</v>
      </c>
    </row>
    <row r="52" spans="1:18" ht="13.5" thickBot="1">
      <c r="A52" s="30" t="s">
        <v>57</v>
      </c>
      <c r="B52" s="31">
        <v>0</v>
      </c>
      <c r="C52" s="36">
        <v>0</v>
      </c>
      <c r="D52" s="37">
        <v>0</v>
      </c>
      <c r="E52" s="37">
        <v>0</v>
      </c>
      <c r="F52" s="37">
        <v>1</v>
      </c>
      <c r="G52" s="37">
        <v>0</v>
      </c>
      <c r="H52" s="37">
        <v>1</v>
      </c>
      <c r="I52" s="37">
        <v>0</v>
      </c>
      <c r="J52" s="31">
        <v>0</v>
      </c>
      <c r="K52" s="36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5">
        <v>0</v>
      </c>
      <c r="R52" s="29">
        <f t="shared" si="1"/>
        <v>2</v>
      </c>
    </row>
    <row r="53" spans="1:18" ht="13.5" thickBot="1">
      <c r="A53" s="30" t="s">
        <v>58</v>
      </c>
      <c r="B53" s="31">
        <v>0</v>
      </c>
      <c r="C53" s="36">
        <v>0</v>
      </c>
      <c r="D53" s="37">
        <v>0</v>
      </c>
      <c r="E53" s="37">
        <v>0</v>
      </c>
      <c r="F53" s="37">
        <v>1</v>
      </c>
      <c r="G53" s="37">
        <v>0</v>
      </c>
      <c r="H53" s="37">
        <v>0</v>
      </c>
      <c r="I53" s="37">
        <v>2</v>
      </c>
      <c r="J53" s="31">
        <v>0</v>
      </c>
      <c r="K53" s="36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5">
        <v>1</v>
      </c>
      <c r="R53" s="29">
        <f t="shared" si="1"/>
        <v>4</v>
      </c>
    </row>
    <row r="54" spans="1:18" ht="13.5" thickBot="1">
      <c r="A54" s="30" t="s">
        <v>59</v>
      </c>
      <c r="B54" s="31">
        <v>0</v>
      </c>
      <c r="C54" s="36">
        <v>0</v>
      </c>
      <c r="D54" s="37">
        <v>0</v>
      </c>
      <c r="E54" s="37">
        <v>0</v>
      </c>
      <c r="F54" s="37">
        <v>3</v>
      </c>
      <c r="G54" s="37">
        <v>1</v>
      </c>
      <c r="H54" s="37">
        <v>0</v>
      </c>
      <c r="I54" s="37">
        <v>0</v>
      </c>
      <c r="J54" s="31">
        <v>0</v>
      </c>
      <c r="K54" s="36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5">
        <v>0</v>
      </c>
      <c r="R54" s="29">
        <f t="shared" si="1"/>
        <v>4</v>
      </c>
    </row>
    <row r="55" spans="1:18" ht="13.5" thickBot="1">
      <c r="A55" s="30" t="s">
        <v>60</v>
      </c>
      <c r="B55" s="31">
        <v>0</v>
      </c>
      <c r="C55" s="36">
        <v>0</v>
      </c>
      <c r="D55" s="37">
        <v>0</v>
      </c>
      <c r="E55" s="37">
        <v>0</v>
      </c>
      <c r="F55" s="37">
        <v>1</v>
      </c>
      <c r="G55" s="37">
        <v>0</v>
      </c>
      <c r="H55" s="37">
        <v>1</v>
      </c>
      <c r="I55" s="37">
        <v>0</v>
      </c>
      <c r="J55" s="31">
        <v>0</v>
      </c>
      <c r="K55" s="36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5">
        <v>0</v>
      </c>
      <c r="R55" s="29">
        <f t="shared" si="1"/>
        <v>2</v>
      </c>
    </row>
    <row r="56" spans="1:18" ht="13.5" thickBot="1">
      <c r="A56" s="30" t="s">
        <v>61</v>
      </c>
      <c r="B56" s="31">
        <v>0</v>
      </c>
      <c r="C56" s="36">
        <v>0</v>
      </c>
      <c r="D56" s="37">
        <v>0</v>
      </c>
      <c r="E56" s="37">
        <v>1</v>
      </c>
      <c r="F56" s="37">
        <v>0</v>
      </c>
      <c r="G56" s="37">
        <v>1</v>
      </c>
      <c r="H56" s="37">
        <v>0</v>
      </c>
      <c r="I56" s="37">
        <v>1</v>
      </c>
      <c r="J56" s="31">
        <v>0</v>
      </c>
      <c r="K56" s="36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5">
        <v>0</v>
      </c>
      <c r="R56" s="29">
        <f t="shared" si="1"/>
        <v>3</v>
      </c>
    </row>
    <row r="57" spans="1:18" ht="13.5" thickBot="1">
      <c r="A57" s="30" t="s">
        <v>62</v>
      </c>
      <c r="B57" s="31">
        <v>0</v>
      </c>
      <c r="C57" s="36">
        <v>0</v>
      </c>
      <c r="D57" s="37">
        <v>0</v>
      </c>
      <c r="E57" s="37">
        <v>0</v>
      </c>
      <c r="F57" s="37">
        <v>1</v>
      </c>
      <c r="G57" s="37">
        <v>1</v>
      </c>
      <c r="H57" s="37">
        <v>0</v>
      </c>
      <c r="I57" s="37">
        <v>1</v>
      </c>
      <c r="J57" s="31">
        <v>0</v>
      </c>
      <c r="K57" s="36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5">
        <v>0</v>
      </c>
      <c r="R57" s="29">
        <f t="shared" si="1"/>
        <v>3</v>
      </c>
    </row>
    <row r="58" spans="1:18" ht="13.5" thickBot="1">
      <c r="A58" s="30" t="s">
        <v>63</v>
      </c>
      <c r="B58" s="31">
        <v>0</v>
      </c>
      <c r="C58" s="36">
        <v>0</v>
      </c>
      <c r="D58" s="37">
        <v>1</v>
      </c>
      <c r="E58" s="37">
        <v>0</v>
      </c>
      <c r="F58" s="37">
        <v>1</v>
      </c>
      <c r="G58" s="37">
        <v>5</v>
      </c>
      <c r="H58" s="37">
        <v>0</v>
      </c>
      <c r="I58" s="37">
        <v>1</v>
      </c>
      <c r="J58" s="31">
        <v>0</v>
      </c>
      <c r="K58" s="36">
        <v>1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5">
        <v>0</v>
      </c>
      <c r="R58" s="29">
        <f t="shared" si="1"/>
        <v>9</v>
      </c>
    </row>
    <row r="59" spans="1:18" ht="13.5" thickBot="1">
      <c r="A59" s="30" t="s">
        <v>64</v>
      </c>
      <c r="B59" s="31">
        <v>0</v>
      </c>
      <c r="C59" s="36">
        <v>0</v>
      </c>
      <c r="D59" s="37">
        <v>0</v>
      </c>
      <c r="E59" s="37">
        <v>0</v>
      </c>
      <c r="F59" s="37">
        <v>1</v>
      </c>
      <c r="G59" s="37">
        <v>0</v>
      </c>
      <c r="H59" s="37">
        <v>0</v>
      </c>
      <c r="I59" s="37">
        <v>1</v>
      </c>
      <c r="J59" s="31">
        <v>0</v>
      </c>
      <c r="K59" s="36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5">
        <v>0</v>
      </c>
      <c r="R59" s="29">
        <f t="shared" si="1"/>
        <v>2</v>
      </c>
    </row>
    <row r="60" spans="1:18" ht="13.5" thickBot="1">
      <c r="A60" s="30" t="s">
        <v>65</v>
      </c>
      <c r="B60" s="31">
        <v>0</v>
      </c>
      <c r="C60" s="36">
        <v>0</v>
      </c>
      <c r="D60" s="37">
        <v>0</v>
      </c>
      <c r="E60" s="37">
        <v>0</v>
      </c>
      <c r="F60" s="37">
        <v>1</v>
      </c>
      <c r="G60" s="37">
        <v>1</v>
      </c>
      <c r="H60" s="37">
        <v>1</v>
      </c>
      <c r="I60" s="37">
        <v>1</v>
      </c>
      <c r="J60" s="31">
        <v>0</v>
      </c>
      <c r="K60" s="36">
        <v>0</v>
      </c>
      <c r="L60" s="37">
        <v>0</v>
      </c>
      <c r="M60" s="37">
        <v>0</v>
      </c>
      <c r="N60" s="37">
        <v>0</v>
      </c>
      <c r="O60" s="37">
        <v>1</v>
      </c>
      <c r="P60" s="37" t="s">
        <v>66</v>
      </c>
      <c r="Q60" s="35">
        <v>1</v>
      </c>
      <c r="R60" s="29">
        <f t="shared" si="1"/>
        <v>6</v>
      </c>
    </row>
    <row r="61" spans="1:18" ht="13.5" thickBot="1">
      <c r="A61" s="30" t="s">
        <v>67</v>
      </c>
      <c r="B61" s="31">
        <v>1</v>
      </c>
      <c r="C61" s="36">
        <v>0</v>
      </c>
      <c r="D61" s="37">
        <v>1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1">
        <v>0</v>
      </c>
      <c r="K61" s="36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5">
        <v>0</v>
      </c>
      <c r="R61" s="29">
        <f t="shared" si="1"/>
        <v>2</v>
      </c>
    </row>
    <row r="62" spans="1:18" ht="13.5" thickBot="1">
      <c r="A62" s="39" t="s">
        <v>68</v>
      </c>
      <c r="B62" s="31">
        <v>0</v>
      </c>
      <c r="C62" s="36">
        <v>0</v>
      </c>
      <c r="D62" s="37">
        <v>0</v>
      </c>
      <c r="E62" s="37">
        <v>1</v>
      </c>
      <c r="F62" s="37">
        <v>4</v>
      </c>
      <c r="G62" s="37">
        <v>2</v>
      </c>
      <c r="H62" s="37">
        <v>0</v>
      </c>
      <c r="I62" s="37">
        <v>1</v>
      </c>
      <c r="J62" s="31">
        <v>0</v>
      </c>
      <c r="K62" s="36">
        <v>0</v>
      </c>
      <c r="L62" s="37">
        <v>0</v>
      </c>
      <c r="M62" s="37">
        <v>0</v>
      </c>
      <c r="N62" s="37">
        <v>1</v>
      </c>
      <c r="O62" s="37">
        <v>0</v>
      </c>
      <c r="P62" s="37">
        <v>0</v>
      </c>
      <c r="Q62" s="35">
        <v>1</v>
      </c>
      <c r="R62" s="29">
        <f t="shared" si="1"/>
        <v>10</v>
      </c>
    </row>
    <row r="63" spans="1:18" ht="13.5" thickBot="1">
      <c r="A63" s="40" t="s">
        <v>69</v>
      </c>
      <c r="B63" s="41">
        <f aca="true" t="shared" si="2" ref="B63:Q63">SUM(B7:B62)</f>
        <v>15</v>
      </c>
      <c r="C63" s="19">
        <f t="shared" si="2"/>
        <v>13</v>
      </c>
      <c r="D63" s="41">
        <f t="shared" si="2"/>
        <v>14</v>
      </c>
      <c r="E63" s="19">
        <f t="shared" si="2"/>
        <v>12</v>
      </c>
      <c r="F63" s="41">
        <f t="shared" si="2"/>
        <v>92</v>
      </c>
      <c r="G63" s="19">
        <f t="shared" si="2"/>
        <v>117</v>
      </c>
      <c r="H63" s="41">
        <f t="shared" si="2"/>
        <v>14</v>
      </c>
      <c r="I63" s="19">
        <f t="shared" si="2"/>
        <v>46</v>
      </c>
      <c r="J63" s="41">
        <f t="shared" si="2"/>
        <v>1</v>
      </c>
      <c r="K63" s="19">
        <f t="shared" si="2"/>
        <v>3</v>
      </c>
      <c r="L63" s="41">
        <f t="shared" si="2"/>
        <v>6</v>
      </c>
      <c r="M63" s="19">
        <f t="shared" si="2"/>
        <v>8</v>
      </c>
      <c r="N63" s="41">
        <f t="shared" si="2"/>
        <v>25</v>
      </c>
      <c r="O63" s="19">
        <f t="shared" si="2"/>
        <v>23</v>
      </c>
      <c r="P63" s="41">
        <f t="shared" si="2"/>
        <v>3</v>
      </c>
      <c r="Q63" s="19">
        <f t="shared" si="2"/>
        <v>10</v>
      </c>
      <c r="R63" s="42">
        <f t="shared" si="1"/>
        <v>402</v>
      </c>
    </row>
    <row r="64" spans="1:17" ht="12.75">
      <c r="A64" s="43" t="s">
        <v>70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3.5" thickBo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1:17" ht="13.5" thickTop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</sheetData>
  <sheetProtection/>
  <mergeCells count="13">
    <mergeCell ref="D5:E5"/>
    <mergeCell ref="F5:G5"/>
    <mergeCell ref="H5:I5"/>
    <mergeCell ref="R4:R6"/>
    <mergeCell ref="B4:I4"/>
    <mergeCell ref="J4:Q4"/>
    <mergeCell ref="A2:Q2"/>
    <mergeCell ref="A4:A6"/>
    <mergeCell ref="J5:K5"/>
    <mergeCell ref="L5:M5"/>
    <mergeCell ref="N5:O5"/>
    <mergeCell ref="P5:Q5"/>
    <mergeCell ref="B5:C5"/>
  </mergeCells>
  <printOptions horizontalCentered="1" verticalCentered="1"/>
  <pageMargins left="0.7086614173228347" right="0.7086614173228347" top="0.7480314960629921" bottom="0.7480314960629921" header="0.5905511811023623" footer="0.5905511811023623"/>
  <pageSetup blackAndWhite="1" errors="NA" horizontalDpi="300" verticalDpi="300" orientation="portrait" paperSize="9" scale="69" r:id="rId1"/>
  <headerFooter alignWithMargins="0">
    <oddHeader>&amp;L&amp;"Times New Roman,Normal"Cap. VI&amp;C&amp;"Times New Roman,Normal"ESTADISTICA UNALM 2015&amp;R&amp;"Times New Roman,Normal"Pag. 55</oddHeader>
    <oddFooter>&amp;C&amp;"Times New Roman,Normal"UNIVERSIDAD NACIONAL AGRARIA LA MOLINA - Oficina de Planificación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64"/>
  <sheetViews>
    <sheetView tabSelected="1" view="pageBreakPreview" zoomScaleSheetLayoutView="100" workbookViewId="0" topLeftCell="A13">
      <selection activeCell="L45" sqref="L45"/>
    </sheetView>
  </sheetViews>
  <sheetFormatPr defaultColWidth="11.421875" defaultRowHeight="15"/>
  <cols>
    <col min="1" max="1" width="39.8515625" style="0" customWidth="1"/>
    <col min="2" max="17" width="5.28125" style="0" customWidth="1"/>
  </cols>
  <sheetData>
    <row r="1" spans="1:18" ht="15.75" thickTop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7" ht="15.75">
      <c r="A2" s="46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.75" thickBo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.75" thickBot="1">
      <c r="A5" s="9" t="s">
        <v>1</v>
      </c>
      <c r="B5" s="10" t="s">
        <v>2</v>
      </c>
      <c r="C5" s="11"/>
      <c r="D5" s="11"/>
      <c r="E5" s="11"/>
      <c r="F5" s="11"/>
      <c r="G5" s="11"/>
      <c r="H5" s="11"/>
      <c r="I5" s="12"/>
      <c r="J5" s="10" t="s">
        <v>3</v>
      </c>
      <c r="K5" s="11"/>
      <c r="L5" s="11"/>
      <c r="M5" s="11"/>
      <c r="N5" s="11"/>
      <c r="O5" s="11"/>
      <c r="P5" s="11"/>
      <c r="Q5" s="12"/>
    </row>
    <row r="6" spans="1:17" ht="15.75" thickBot="1">
      <c r="A6" s="14"/>
      <c r="B6" s="15" t="s">
        <v>5</v>
      </c>
      <c r="C6" s="16"/>
      <c r="D6" s="15" t="s">
        <v>6</v>
      </c>
      <c r="E6" s="16"/>
      <c r="F6" s="15" t="s">
        <v>7</v>
      </c>
      <c r="G6" s="16"/>
      <c r="H6" s="15" t="s">
        <v>8</v>
      </c>
      <c r="I6" s="16"/>
      <c r="J6" s="15" t="s">
        <v>5</v>
      </c>
      <c r="K6" s="16"/>
      <c r="L6" s="15" t="s">
        <v>6</v>
      </c>
      <c r="M6" s="16"/>
      <c r="N6" s="15" t="s">
        <v>7</v>
      </c>
      <c r="O6" s="16"/>
      <c r="P6" s="15" t="s">
        <v>8</v>
      </c>
      <c r="Q6" s="16"/>
    </row>
    <row r="7" spans="1:17" ht="15.75" thickBot="1">
      <c r="A7" s="18"/>
      <c r="B7" s="47" t="s">
        <v>9</v>
      </c>
      <c r="C7" s="48" t="s">
        <v>10</v>
      </c>
      <c r="D7" s="47" t="s">
        <v>9</v>
      </c>
      <c r="E7" s="48" t="s">
        <v>10</v>
      </c>
      <c r="F7" s="47" t="s">
        <v>9</v>
      </c>
      <c r="G7" s="48" t="s">
        <v>10</v>
      </c>
      <c r="H7" s="47" t="s">
        <v>9</v>
      </c>
      <c r="I7" s="48" t="s">
        <v>10</v>
      </c>
      <c r="J7" s="47" t="s">
        <v>9</v>
      </c>
      <c r="K7" s="48" t="s">
        <v>10</v>
      </c>
      <c r="L7" s="47" t="s">
        <v>9</v>
      </c>
      <c r="M7" s="48" t="s">
        <v>10</v>
      </c>
      <c r="N7" s="47" t="s">
        <v>9</v>
      </c>
      <c r="O7" s="48" t="s">
        <v>10</v>
      </c>
      <c r="P7" s="47" t="s">
        <v>9</v>
      </c>
      <c r="Q7" s="48" t="s">
        <v>10</v>
      </c>
    </row>
    <row r="8" spans="1:18" ht="21" customHeight="1">
      <c r="A8" s="30" t="s">
        <v>72</v>
      </c>
      <c r="B8" s="49">
        <v>0</v>
      </c>
      <c r="C8" s="50">
        <v>0</v>
      </c>
      <c r="D8" s="50">
        <v>0</v>
      </c>
      <c r="E8" s="50">
        <v>1</v>
      </c>
      <c r="F8" s="50">
        <v>2</v>
      </c>
      <c r="G8" s="50">
        <v>3</v>
      </c>
      <c r="H8" s="50">
        <v>0</v>
      </c>
      <c r="I8" s="51">
        <v>2</v>
      </c>
      <c r="J8" s="49">
        <v>0</v>
      </c>
      <c r="K8" s="50">
        <v>0</v>
      </c>
      <c r="L8" s="50">
        <v>0</v>
      </c>
      <c r="M8" s="50">
        <v>0</v>
      </c>
      <c r="N8" s="50">
        <v>0</v>
      </c>
      <c r="O8" s="50">
        <v>1</v>
      </c>
      <c r="P8" s="52">
        <v>0</v>
      </c>
      <c r="Q8" s="51">
        <v>0</v>
      </c>
      <c r="R8" s="53">
        <f aca="true" t="shared" si="0" ref="R8:R35">SUM(B8:Q8)</f>
        <v>9</v>
      </c>
    </row>
    <row r="9" spans="1:18" ht="18.75" customHeight="1">
      <c r="A9" s="30" t="s">
        <v>73</v>
      </c>
      <c r="B9" s="31">
        <v>0</v>
      </c>
      <c r="C9" s="37">
        <v>0</v>
      </c>
      <c r="D9" s="37">
        <v>1</v>
      </c>
      <c r="E9" s="37">
        <v>0</v>
      </c>
      <c r="F9" s="37">
        <v>0</v>
      </c>
      <c r="G9" s="37">
        <v>0</v>
      </c>
      <c r="H9" s="37">
        <v>0</v>
      </c>
      <c r="I9" s="35">
        <v>1</v>
      </c>
      <c r="J9" s="31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54">
        <v>0</v>
      </c>
      <c r="Q9" s="35">
        <v>0</v>
      </c>
      <c r="R9" s="53">
        <f t="shared" si="0"/>
        <v>2</v>
      </c>
    </row>
    <row r="10" spans="1:18" ht="15">
      <c r="A10" s="30" t="s">
        <v>74</v>
      </c>
      <c r="B10" s="31">
        <v>0</v>
      </c>
      <c r="C10" s="37">
        <v>0</v>
      </c>
      <c r="D10" s="37">
        <v>0</v>
      </c>
      <c r="E10" s="37">
        <v>1</v>
      </c>
      <c r="F10" s="37">
        <v>0</v>
      </c>
      <c r="G10" s="37">
        <v>3</v>
      </c>
      <c r="H10" s="37">
        <v>1</v>
      </c>
      <c r="I10" s="35">
        <v>2</v>
      </c>
      <c r="J10" s="31">
        <v>0</v>
      </c>
      <c r="K10" s="37">
        <v>0</v>
      </c>
      <c r="L10" s="37">
        <v>1</v>
      </c>
      <c r="M10" s="37">
        <v>0</v>
      </c>
      <c r="N10" s="37">
        <v>0</v>
      </c>
      <c r="O10" s="37">
        <v>0</v>
      </c>
      <c r="P10" s="54">
        <v>0</v>
      </c>
      <c r="Q10" s="35">
        <v>0</v>
      </c>
      <c r="R10" s="53">
        <f t="shared" si="0"/>
        <v>8</v>
      </c>
    </row>
    <row r="11" spans="1:18" ht="24">
      <c r="A11" s="30" t="s">
        <v>75</v>
      </c>
      <c r="B11" s="31">
        <v>0</v>
      </c>
      <c r="C11" s="37">
        <v>0</v>
      </c>
      <c r="D11" s="37">
        <v>0</v>
      </c>
      <c r="E11" s="37">
        <v>1</v>
      </c>
      <c r="F11" s="37">
        <v>3</v>
      </c>
      <c r="G11" s="37">
        <v>3</v>
      </c>
      <c r="H11" s="37">
        <v>0</v>
      </c>
      <c r="I11" s="35">
        <v>0</v>
      </c>
      <c r="J11" s="31">
        <v>1</v>
      </c>
      <c r="K11" s="37">
        <v>1</v>
      </c>
      <c r="L11" s="37">
        <v>0</v>
      </c>
      <c r="M11" s="37">
        <v>0</v>
      </c>
      <c r="N11" s="37">
        <v>0</v>
      </c>
      <c r="O11" s="37">
        <v>1</v>
      </c>
      <c r="P11" s="54">
        <v>0</v>
      </c>
      <c r="Q11" s="35">
        <v>1</v>
      </c>
      <c r="R11" s="53">
        <f t="shared" si="0"/>
        <v>11</v>
      </c>
    </row>
    <row r="12" spans="1:18" ht="15">
      <c r="A12" s="30" t="s">
        <v>76</v>
      </c>
      <c r="B12" s="31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5">
        <v>1</v>
      </c>
      <c r="J12" s="31">
        <v>0</v>
      </c>
      <c r="K12" s="37">
        <v>0</v>
      </c>
      <c r="L12" s="37">
        <v>0</v>
      </c>
      <c r="M12" s="37">
        <v>0</v>
      </c>
      <c r="N12" s="37">
        <v>0</v>
      </c>
      <c r="O12" s="37">
        <v>2</v>
      </c>
      <c r="P12" s="54">
        <v>0</v>
      </c>
      <c r="Q12" s="35">
        <v>0</v>
      </c>
      <c r="R12" s="53">
        <f t="shared" si="0"/>
        <v>3</v>
      </c>
    </row>
    <row r="13" spans="1:18" ht="29.25" customHeight="1">
      <c r="A13" s="30" t="s">
        <v>77</v>
      </c>
      <c r="B13" s="31">
        <v>0</v>
      </c>
      <c r="C13" s="37">
        <v>0</v>
      </c>
      <c r="D13" s="37">
        <v>0</v>
      </c>
      <c r="E13" s="37">
        <v>0</v>
      </c>
      <c r="F13" s="37">
        <v>1</v>
      </c>
      <c r="G13" s="37">
        <v>0</v>
      </c>
      <c r="H13" s="37">
        <v>0</v>
      </c>
      <c r="I13" s="35">
        <v>0</v>
      </c>
      <c r="J13" s="31">
        <v>0</v>
      </c>
      <c r="K13" s="37">
        <v>0</v>
      </c>
      <c r="L13" s="37">
        <v>0</v>
      </c>
      <c r="M13" s="37">
        <v>0</v>
      </c>
      <c r="N13" s="37">
        <v>1</v>
      </c>
      <c r="O13" s="37">
        <v>0</v>
      </c>
      <c r="P13" s="54">
        <v>0</v>
      </c>
      <c r="Q13" s="35">
        <v>0</v>
      </c>
      <c r="R13" s="53">
        <f t="shared" si="0"/>
        <v>2</v>
      </c>
    </row>
    <row r="14" spans="1:18" ht="30.75" customHeight="1">
      <c r="A14" s="30" t="s">
        <v>78</v>
      </c>
      <c r="B14" s="31">
        <v>0</v>
      </c>
      <c r="C14" s="37">
        <v>0</v>
      </c>
      <c r="D14" s="37">
        <v>0</v>
      </c>
      <c r="E14" s="37">
        <v>0</v>
      </c>
      <c r="F14" s="37">
        <v>2</v>
      </c>
      <c r="G14" s="37">
        <v>0</v>
      </c>
      <c r="H14" s="37">
        <v>0</v>
      </c>
      <c r="I14" s="35">
        <v>0</v>
      </c>
      <c r="J14" s="31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54">
        <v>0</v>
      </c>
      <c r="Q14" s="35">
        <v>0</v>
      </c>
      <c r="R14" s="53">
        <f t="shared" si="0"/>
        <v>2</v>
      </c>
    </row>
    <row r="15" spans="1:18" ht="21" customHeight="1">
      <c r="A15" s="30" t="s">
        <v>79</v>
      </c>
      <c r="B15" s="31">
        <v>0</v>
      </c>
      <c r="C15" s="37">
        <v>0</v>
      </c>
      <c r="D15" s="37">
        <v>1</v>
      </c>
      <c r="E15" s="37">
        <v>0</v>
      </c>
      <c r="F15" s="37">
        <v>1</v>
      </c>
      <c r="G15" s="37">
        <v>1</v>
      </c>
      <c r="H15" s="37">
        <v>0</v>
      </c>
      <c r="I15" s="35">
        <v>0</v>
      </c>
      <c r="J15" s="31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54">
        <v>0</v>
      </c>
      <c r="Q15" s="35">
        <v>0</v>
      </c>
      <c r="R15" s="53">
        <f t="shared" si="0"/>
        <v>3</v>
      </c>
    </row>
    <row r="16" spans="1:18" ht="15">
      <c r="A16" s="30" t="s">
        <v>80</v>
      </c>
      <c r="B16" s="31">
        <v>0</v>
      </c>
      <c r="C16" s="37">
        <v>0</v>
      </c>
      <c r="D16" s="37">
        <v>1</v>
      </c>
      <c r="E16" s="37">
        <v>0</v>
      </c>
      <c r="F16" s="37">
        <v>0</v>
      </c>
      <c r="G16" s="37">
        <v>0</v>
      </c>
      <c r="H16" s="37">
        <v>0</v>
      </c>
      <c r="I16" s="35">
        <v>0</v>
      </c>
      <c r="J16" s="31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54">
        <v>0</v>
      </c>
      <c r="Q16" s="35">
        <v>0</v>
      </c>
      <c r="R16" s="53">
        <f t="shared" si="0"/>
        <v>1</v>
      </c>
    </row>
    <row r="17" spans="1:18" ht="15">
      <c r="A17" s="30" t="s">
        <v>81</v>
      </c>
      <c r="B17" s="31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5">
        <v>2</v>
      </c>
      <c r="J17" s="31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54">
        <v>0</v>
      </c>
      <c r="Q17" s="35">
        <v>0</v>
      </c>
      <c r="R17" s="53">
        <f t="shared" si="0"/>
        <v>2</v>
      </c>
    </row>
    <row r="18" spans="1:18" ht="24">
      <c r="A18" s="30" t="s">
        <v>82</v>
      </c>
      <c r="B18" s="31">
        <v>0</v>
      </c>
      <c r="C18" s="37">
        <v>0</v>
      </c>
      <c r="D18" s="37">
        <v>0</v>
      </c>
      <c r="E18" s="37">
        <v>0</v>
      </c>
      <c r="F18" s="37">
        <v>1</v>
      </c>
      <c r="G18" s="37">
        <v>1</v>
      </c>
      <c r="H18" s="37">
        <v>0</v>
      </c>
      <c r="I18" s="35">
        <v>0</v>
      </c>
      <c r="J18" s="31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54">
        <v>0</v>
      </c>
      <c r="Q18" s="35">
        <v>0</v>
      </c>
      <c r="R18" s="53">
        <f t="shared" si="0"/>
        <v>2</v>
      </c>
    </row>
    <row r="19" spans="1:18" ht="21" customHeight="1">
      <c r="A19" s="30" t="s">
        <v>83</v>
      </c>
      <c r="B19" s="31">
        <v>0</v>
      </c>
      <c r="C19" s="37">
        <v>0</v>
      </c>
      <c r="D19" s="37">
        <v>0</v>
      </c>
      <c r="E19" s="37">
        <v>1</v>
      </c>
      <c r="F19" s="37">
        <v>1</v>
      </c>
      <c r="G19" s="37">
        <v>1</v>
      </c>
      <c r="H19" s="37">
        <v>1</v>
      </c>
      <c r="I19" s="35">
        <v>2</v>
      </c>
      <c r="J19" s="31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54">
        <v>0</v>
      </c>
      <c r="Q19" s="35">
        <v>0</v>
      </c>
      <c r="R19" s="53">
        <f t="shared" si="0"/>
        <v>6</v>
      </c>
    </row>
    <row r="20" spans="1:18" ht="18.75" customHeight="1">
      <c r="A20" s="30" t="s">
        <v>84</v>
      </c>
      <c r="B20" s="31">
        <v>0</v>
      </c>
      <c r="C20" s="37">
        <v>0</v>
      </c>
      <c r="D20" s="37">
        <v>0</v>
      </c>
      <c r="E20" s="37">
        <v>1</v>
      </c>
      <c r="F20" s="37">
        <v>1</v>
      </c>
      <c r="G20" s="37">
        <v>1</v>
      </c>
      <c r="H20" s="37">
        <v>0</v>
      </c>
      <c r="I20" s="35">
        <v>1</v>
      </c>
      <c r="J20" s="31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54">
        <v>0</v>
      </c>
      <c r="Q20" s="35">
        <v>0</v>
      </c>
      <c r="R20" s="53">
        <f t="shared" si="0"/>
        <v>4</v>
      </c>
    </row>
    <row r="21" spans="1:18" ht="24">
      <c r="A21" s="30" t="s">
        <v>85</v>
      </c>
      <c r="B21" s="31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5">
        <v>0</v>
      </c>
      <c r="J21" s="31">
        <v>0</v>
      </c>
      <c r="K21" s="37">
        <v>0</v>
      </c>
      <c r="L21" s="37">
        <v>0</v>
      </c>
      <c r="M21" s="37">
        <v>1</v>
      </c>
      <c r="N21" s="37">
        <v>0</v>
      </c>
      <c r="O21" s="37">
        <v>0</v>
      </c>
      <c r="P21" s="54">
        <v>0</v>
      </c>
      <c r="Q21" s="35">
        <v>0</v>
      </c>
      <c r="R21" s="53">
        <f t="shared" si="0"/>
        <v>1</v>
      </c>
    </row>
    <row r="22" spans="1:18" ht="15">
      <c r="A22" s="30" t="s">
        <v>86</v>
      </c>
      <c r="B22" s="31">
        <v>0</v>
      </c>
      <c r="C22" s="37">
        <v>0</v>
      </c>
      <c r="D22" s="37">
        <v>0</v>
      </c>
      <c r="E22" s="37">
        <v>0</v>
      </c>
      <c r="F22" s="37">
        <v>1</v>
      </c>
      <c r="G22" s="37">
        <v>1</v>
      </c>
      <c r="H22" s="37">
        <v>0</v>
      </c>
      <c r="I22" s="35">
        <v>0</v>
      </c>
      <c r="J22" s="31">
        <v>0</v>
      </c>
      <c r="K22" s="37">
        <v>0</v>
      </c>
      <c r="L22" s="37">
        <v>0</v>
      </c>
      <c r="M22" s="37">
        <v>0</v>
      </c>
      <c r="N22" s="37">
        <v>0</v>
      </c>
      <c r="O22" s="37">
        <v>1</v>
      </c>
      <c r="P22" s="54">
        <v>0</v>
      </c>
      <c r="Q22" s="35">
        <v>0</v>
      </c>
      <c r="R22" s="53">
        <f t="shared" si="0"/>
        <v>3</v>
      </c>
    </row>
    <row r="23" spans="1:18" ht="15">
      <c r="A23" s="30" t="s">
        <v>87</v>
      </c>
      <c r="B23" s="31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5">
        <v>0</v>
      </c>
      <c r="J23" s="31">
        <v>0</v>
      </c>
      <c r="K23" s="37">
        <v>1</v>
      </c>
      <c r="L23" s="37">
        <v>0</v>
      </c>
      <c r="M23" s="37">
        <v>0</v>
      </c>
      <c r="N23" s="37">
        <v>0</v>
      </c>
      <c r="O23" s="37">
        <v>0</v>
      </c>
      <c r="P23" s="54">
        <v>0</v>
      </c>
      <c r="Q23" s="35">
        <v>0</v>
      </c>
      <c r="R23" s="53">
        <f t="shared" si="0"/>
        <v>1</v>
      </c>
    </row>
    <row r="24" spans="1:18" ht="15">
      <c r="A24" s="30" t="s">
        <v>88</v>
      </c>
      <c r="B24" s="31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5">
        <v>0</v>
      </c>
      <c r="J24" s="31">
        <v>0</v>
      </c>
      <c r="K24" s="37">
        <v>2</v>
      </c>
      <c r="L24" s="37">
        <v>0</v>
      </c>
      <c r="M24" s="37">
        <v>0</v>
      </c>
      <c r="N24" s="37">
        <v>0</v>
      </c>
      <c r="O24" s="37">
        <v>0</v>
      </c>
      <c r="P24" s="54">
        <v>0</v>
      </c>
      <c r="Q24" s="35">
        <v>0</v>
      </c>
      <c r="R24" s="53">
        <f t="shared" si="0"/>
        <v>2</v>
      </c>
    </row>
    <row r="25" spans="1:18" ht="15">
      <c r="A25" s="30" t="s">
        <v>89</v>
      </c>
      <c r="B25" s="31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5">
        <v>0</v>
      </c>
      <c r="J25" s="31">
        <v>0</v>
      </c>
      <c r="K25" s="37">
        <v>1</v>
      </c>
      <c r="L25" s="37">
        <v>0</v>
      </c>
      <c r="M25" s="37">
        <v>0</v>
      </c>
      <c r="N25" s="37">
        <v>0</v>
      </c>
      <c r="O25" s="37">
        <v>0</v>
      </c>
      <c r="P25" s="54">
        <v>0</v>
      </c>
      <c r="Q25" s="35">
        <v>0</v>
      </c>
      <c r="R25" s="53">
        <f t="shared" si="0"/>
        <v>1</v>
      </c>
    </row>
    <row r="26" spans="1:18" ht="15">
      <c r="A26" s="30" t="s">
        <v>90</v>
      </c>
      <c r="B26" s="31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5">
        <v>0</v>
      </c>
      <c r="J26" s="31">
        <v>0</v>
      </c>
      <c r="K26" s="37">
        <v>0</v>
      </c>
      <c r="L26" s="37">
        <v>0</v>
      </c>
      <c r="M26" s="37">
        <v>0</v>
      </c>
      <c r="N26" s="37">
        <v>1</v>
      </c>
      <c r="O26" s="37">
        <v>0</v>
      </c>
      <c r="P26" s="54">
        <v>0</v>
      </c>
      <c r="Q26" s="35">
        <v>0</v>
      </c>
      <c r="R26" s="53">
        <f t="shared" si="0"/>
        <v>1</v>
      </c>
    </row>
    <row r="27" spans="1:18" ht="15">
      <c r="A27" s="30" t="s">
        <v>91</v>
      </c>
      <c r="B27" s="31">
        <v>1</v>
      </c>
      <c r="C27" s="37">
        <v>0</v>
      </c>
      <c r="D27" s="37">
        <v>1</v>
      </c>
      <c r="E27" s="37">
        <v>0</v>
      </c>
      <c r="F27" s="37">
        <v>1</v>
      </c>
      <c r="G27" s="37">
        <v>3</v>
      </c>
      <c r="H27" s="37">
        <v>0</v>
      </c>
      <c r="I27" s="35">
        <v>0</v>
      </c>
      <c r="J27" s="31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54">
        <v>0</v>
      </c>
      <c r="Q27" s="35">
        <v>0</v>
      </c>
      <c r="R27" s="53">
        <f t="shared" si="0"/>
        <v>6</v>
      </c>
    </row>
    <row r="28" spans="1:18" ht="15">
      <c r="A28" s="30" t="s">
        <v>92</v>
      </c>
      <c r="B28" s="31">
        <v>1</v>
      </c>
      <c r="C28" s="37">
        <v>0</v>
      </c>
      <c r="D28" s="37">
        <v>1</v>
      </c>
      <c r="E28" s="37">
        <v>0</v>
      </c>
      <c r="F28" s="37">
        <v>0</v>
      </c>
      <c r="G28" s="37">
        <v>0</v>
      </c>
      <c r="H28" s="37">
        <v>0</v>
      </c>
      <c r="I28" s="35">
        <v>0</v>
      </c>
      <c r="J28" s="31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54">
        <v>0</v>
      </c>
      <c r="Q28" s="35">
        <v>0</v>
      </c>
      <c r="R28" s="53">
        <f t="shared" si="0"/>
        <v>2</v>
      </c>
    </row>
    <row r="29" spans="1:18" ht="30" customHeight="1">
      <c r="A29" s="30" t="s">
        <v>93</v>
      </c>
      <c r="B29" s="31">
        <v>0</v>
      </c>
      <c r="C29" s="37">
        <v>0</v>
      </c>
      <c r="D29" s="37">
        <v>0</v>
      </c>
      <c r="E29" s="37">
        <v>0</v>
      </c>
      <c r="F29" s="37">
        <v>2</v>
      </c>
      <c r="G29" s="37">
        <v>0</v>
      </c>
      <c r="H29" s="37">
        <v>0</v>
      </c>
      <c r="I29" s="35">
        <v>0</v>
      </c>
      <c r="J29" s="31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54">
        <v>0</v>
      </c>
      <c r="Q29" s="35">
        <v>0</v>
      </c>
      <c r="R29" s="53">
        <f t="shared" si="0"/>
        <v>2</v>
      </c>
    </row>
    <row r="30" spans="1:18" ht="15">
      <c r="A30" s="30" t="s">
        <v>94</v>
      </c>
      <c r="B30" s="31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2</v>
      </c>
      <c r="I30" s="35">
        <v>0</v>
      </c>
      <c r="J30" s="31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54">
        <v>1</v>
      </c>
      <c r="Q30" s="35">
        <v>0</v>
      </c>
      <c r="R30" s="53">
        <f t="shared" si="0"/>
        <v>3</v>
      </c>
    </row>
    <row r="31" spans="1:18" ht="15">
      <c r="A31" s="30" t="s">
        <v>95</v>
      </c>
      <c r="B31" s="31">
        <v>0</v>
      </c>
      <c r="C31" s="37">
        <v>0</v>
      </c>
      <c r="D31" s="37">
        <v>1</v>
      </c>
      <c r="E31" s="37">
        <v>0</v>
      </c>
      <c r="F31" s="37">
        <v>0</v>
      </c>
      <c r="G31" s="37">
        <v>0</v>
      </c>
      <c r="H31" s="37">
        <v>0</v>
      </c>
      <c r="I31" s="35">
        <v>0</v>
      </c>
      <c r="J31" s="31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54">
        <v>0</v>
      </c>
      <c r="Q31" s="35">
        <v>0</v>
      </c>
      <c r="R31" s="53">
        <f t="shared" si="0"/>
        <v>1</v>
      </c>
    </row>
    <row r="32" spans="1:18" ht="20.25" customHeight="1">
      <c r="A32" s="30" t="s">
        <v>96</v>
      </c>
      <c r="B32" s="31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5">
        <v>1</v>
      </c>
      <c r="J32" s="31">
        <v>0</v>
      </c>
      <c r="K32" s="37">
        <v>0</v>
      </c>
      <c r="L32" s="37">
        <v>0</v>
      </c>
      <c r="M32" s="37">
        <v>1</v>
      </c>
      <c r="N32" s="37">
        <v>0</v>
      </c>
      <c r="O32" s="37">
        <v>0</v>
      </c>
      <c r="P32" s="54">
        <v>0</v>
      </c>
      <c r="Q32" s="35">
        <v>0</v>
      </c>
      <c r="R32" s="53">
        <f t="shared" si="0"/>
        <v>2</v>
      </c>
    </row>
    <row r="33" spans="1:18" ht="15">
      <c r="A33" s="30" t="s">
        <v>97</v>
      </c>
      <c r="B33" s="31">
        <v>0</v>
      </c>
      <c r="C33" s="37">
        <v>0</v>
      </c>
      <c r="D33" s="37">
        <v>0</v>
      </c>
      <c r="E33" s="37">
        <v>0</v>
      </c>
      <c r="F33" s="37">
        <v>1</v>
      </c>
      <c r="G33" s="37">
        <v>0</v>
      </c>
      <c r="H33" s="37">
        <v>0</v>
      </c>
      <c r="I33" s="35">
        <v>1</v>
      </c>
      <c r="J33" s="31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54">
        <v>0</v>
      </c>
      <c r="Q33" s="35">
        <v>0</v>
      </c>
      <c r="R33" s="53">
        <f t="shared" si="0"/>
        <v>2</v>
      </c>
    </row>
    <row r="34" spans="1:18" ht="19.5" customHeight="1">
      <c r="A34" s="30" t="s">
        <v>98</v>
      </c>
      <c r="B34" s="31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5">
        <v>0</v>
      </c>
      <c r="J34" s="31">
        <v>0</v>
      </c>
      <c r="K34" s="37">
        <v>0</v>
      </c>
      <c r="L34" s="37">
        <v>0</v>
      </c>
      <c r="M34" s="37">
        <v>0</v>
      </c>
      <c r="N34" s="37">
        <v>0</v>
      </c>
      <c r="O34" s="37">
        <v>1</v>
      </c>
      <c r="P34" s="54">
        <v>0</v>
      </c>
      <c r="Q34" s="35">
        <v>0</v>
      </c>
      <c r="R34" s="53">
        <f t="shared" si="0"/>
        <v>1</v>
      </c>
    </row>
    <row r="35" spans="1:18" ht="15.75" thickBot="1">
      <c r="A35" s="55"/>
      <c r="B35" s="56"/>
      <c r="C35" s="57"/>
      <c r="D35" s="57"/>
      <c r="E35" s="57"/>
      <c r="F35" s="57"/>
      <c r="G35" s="57"/>
      <c r="H35" s="57"/>
      <c r="I35" s="58"/>
      <c r="J35" s="56"/>
      <c r="K35" s="57"/>
      <c r="L35" s="57"/>
      <c r="M35" s="57"/>
      <c r="N35" s="57"/>
      <c r="O35" s="57"/>
      <c r="P35" s="59"/>
      <c r="Q35" s="58"/>
      <c r="R35" s="53">
        <f t="shared" si="0"/>
        <v>0</v>
      </c>
    </row>
    <row r="36" spans="1:18" ht="15.75" thickBot="1">
      <c r="A36" s="60" t="s">
        <v>99</v>
      </c>
      <c r="B36" s="61">
        <f aca="true" t="shared" si="1" ref="B36:R36">SUM(B8:B35)</f>
        <v>2</v>
      </c>
      <c r="C36" s="61">
        <f t="shared" si="1"/>
        <v>0</v>
      </c>
      <c r="D36" s="61">
        <f t="shared" si="1"/>
        <v>6</v>
      </c>
      <c r="E36" s="61">
        <f t="shared" si="1"/>
        <v>5</v>
      </c>
      <c r="F36" s="61">
        <f t="shared" si="1"/>
        <v>17</v>
      </c>
      <c r="G36" s="61">
        <f t="shared" si="1"/>
        <v>17</v>
      </c>
      <c r="H36" s="61">
        <f t="shared" si="1"/>
        <v>4</v>
      </c>
      <c r="I36" s="61">
        <f t="shared" si="1"/>
        <v>13</v>
      </c>
      <c r="J36" s="61">
        <f t="shared" si="1"/>
        <v>1</v>
      </c>
      <c r="K36" s="61">
        <f t="shared" si="1"/>
        <v>5</v>
      </c>
      <c r="L36" s="61">
        <f t="shared" si="1"/>
        <v>1</v>
      </c>
      <c r="M36" s="61">
        <f t="shared" si="1"/>
        <v>2</v>
      </c>
      <c r="N36" s="61">
        <f t="shared" si="1"/>
        <v>2</v>
      </c>
      <c r="O36" s="61">
        <f t="shared" si="1"/>
        <v>6</v>
      </c>
      <c r="P36" s="61">
        <f t="shared" si="1"/>
        <v>1</v>
      </c>
      <c r="Q36" s="61">
        <f t="shared" si="1"/>
        <v>1</v>
      </c>
      <c r="R36" s="53">
        <f t="shared" si="1"/>
        <v>83</v>
      </c>
    </row>
    <row r="37" spans="1:18" ht="15.75" thickBot="1">
      <c r="A37" s="60" t="s">
        <v>100</v>
      </c>
      <c r="B37" s="62">
        <f>B36+'[1]ADMNIST. COND.SEXO 2015'!B63</f>
        <v>17</v>
      </c>
      <c r="C37" s="62">
        <f>C36+'[1]ADMNIST. COND.SEXO 2015'!C63</f>
        <v>13</v>
      </c>
      <c r="D37" s="62">
        <f>D36+'[1]ADMNIST. COND.SEXO 2015'!D63</f>
        <v>20</v>
      </c>
      <c r="E37" s="62">
        <f>E36+'[1]ADMNIST. COND.SEXO 2015'!E63</f>
        <v>17</v>
      </c>
      <c r="F37" s="62">
        <f>F36+'[1]ADMNIST. COND.SEXO 2015'!F63</f>
        <v>109</v>
      </c>
      <c r="G37" s="62">
        <f>G36+'[1]ADMNIST. COND.SEXO 2015'!G63</f>
        <v>134</v>
      </c>
      <c r="H37" s="62">
        <f>H36+'[1]ADMNIST. COND.SEXO 2015'!H63</f>
        <v>18</v>
      </c>
      <c r="I37" s="62">
        <f>I36+'[1]ADMNIST. COND.SEXO 2015'!I63</f>
        <v>59</v>
      </c>
      <c r="J37" s="62">
        <f>J36+'[1]ADMNIST. COND.SEXO 2015'!J63</f>
        <v>2</v>
      </c>
      <c r="K37" s="62">
        <f>K36+'[1]ADMNIST. COND.SEXO 2015'!K63</f>
        <v>8</v>
      </c>
      <c r="L37" s="62">
        <f>L36+'[1]ADMNIST. COND.SEXO 2015'!L63</f>
        <v>7</v>
      </c>
      <c r="M37" s="62">
        <f>M36+'[1]ADMNIST. COND.SEXO 2015'!M63</f>
        <v>10</v>
      </c>
      <c r="N37" s="62">
        <f>N36+'[1]ADMNIST. COND.SEXO 2015'!N63</f>
        <v>27</v>
      </c>
      <c r="O37" s="62">
        <f>O36+'[1]ADMNIST. COND.SEXO 2015'!O63</f>
        <v>29</v>
      </c>
      <c r="P37" s="62">
        <f>P36+'[1]ADMNIST. COND.SEXO 2015'!P63</f>
        <v>4</v>
      </c>
      <c r="Q37" s="62">
        <f>Q36+'[1]ADMNIST. COND.SEXO 2015'!Q63</f>
        <v>11</v>
      </c>
      <c r="R37" s="53">
        <f>R36+'[1]ADMNIST. COND.SEXO 2015'!R63</f>
        <v>485</v>
      </c>
    </row>
    <row r="38" ht="15">
      <c r="A38" s="43" t="s">
        <v>70</v>
      </c>
    </row>
    <row r="62" spans="1:17" ht="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4" spans="1:17" ht="15.75" thickBo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ht="15.75" thickTop="1"/>
  </sheetData>
  <sheetProtection/>
  <mergeCells count="12">
    <mergeCell ref="N6:O6"/>
    <mergeCell ref="P6:Q6"/>
    <mergeCell ref="A2:Q2"/>
    <mergeCell ref="A5:A7"/>
    <mergeCell ref="B5:I5"/>
    <mergeCell ref="J5:Q5"/>
    <mergeCell ref="B6:C6"/>
    <mergeCell ref="D6:E6"/>
    <mergeCell ref="F6:G6"/>
    <mergeCell ref="H6:I6"/>
    <mergeCell ref="J6:K6"/>
    <mergeCell ref="L6:M6"/>
  </mergeCells>
  <printOptions horizontalCentered="1"/>
  <pageMargins left="0.7086614173228347" right="0.7086614173228347" top="0.7480314960629921" bottom="0.7480314960629921" header="0.5905511811023623" footer="0.5905511811023623"/>
  <pageSetup horizontalDpi="300" verticalDpi="300" orientation="portrait" paperSize="9" scale="70" r:id="rId1"/>
  <headerFooter alignWithMargins="0">
    <oddHeader>&amp;L&amp;"Times New Roman,Normal"Cap. VI&amp;C&amp;"Times New Roman,Normal"ESTADISTICA UNALM 2015&amp;R&amp;"Times New Roman,Normal"Pág. 56</oddHeader>
    <oddFooter>&amp;C&amp;"Times New Roman,Normal"UNIVERSIDAD NACIONAL AGRARIA LA MOLINA - Oficina de Planificación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2016-03-10T15:22:13Z</dcterms:created>
  <dcterms:modified xsi:type="dcterms:W3CDTF">2016-03-10T15:24:39Z</dcterms:modified>
  <cp:category/>
  <cp:version/>
  <cp:contentType/>
  <cp:contentStatus/>
</cp:coreProperties>
</file>